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90" windowWidth="18765" windowHeight="5250" tabRatio="738" activeTab="0"/>
  </bookViews>
  <sheets>
    <sheet name="百貨店2009年12月" sheetId="1" r:id="rId1"/>
    <sheet name="百貨店2009年11月" sheetId="2" r:id="rId2"/>
    <sheet name="百貨店2009年10月" sheetId="3" r:id="rId3"/>
    <sheet name="百貨店2009年9月" sheetId="4" r:id="rId4"/>
    <sheet name="百貨店2009年8月" sheetId="5" r:id="rId5"/>
    <sheet name="百貨店2009年7月" sheetId="6" r:id="rId6"/>
    <sheet name="百貨店2009年6月" sheetId="7" r:id="rId7"/>
    <sheet name="百貨店2009年5月" sheetId="8" r:id="rId8"/>
    <sheet name="百貨店2009年4月" sheetId="9" r:id="rId9"/>
    <sheet name="百貨店2009年3月" sheetId="10" r:id="rId10"/>
    <sheet name="百貨店2009年2月" sheetId="11" r:id="rId11"/>
    <sheet name="百貨店2009年1月" sheetId="12" r:id="rId12"/>
  </sheets>
  <definedNames/>
  <calcPr fullCalcOnLoad="1"/>
</workbook>
</file>

<file path=xl/sharedStrings.xml><?xml version="1.0" encoding="utf-8"?>
<sst xmlns="http://schemas.openxmlformats.org/spreadsheetml/2006/main" count="913" uniqueCount="272">
  <si>
    <t>百 貨 店 月 例 調 査 ・ 速 報</t>
  </si>
  <si>
    <t>2. 商品分類別売上高構成比と前年同月比</t>
  </si>
  <si>
    <t>構成比</t>
  </si>
  <si>
    <t>　①　紳士服・用品</t>
  </si>
  <si>
    <t>　②　婦人服・用品</t>
  </si>
  <si>
    <t>　③　子供服・用品</t>
  </si>
  <si>
    <t>　④　その他衣料品</t>
  </si>
  <si>
    <t>　⑤　化粧品</t>
  </si>
  <si>
    <t>　⑥　美術・宝飾・貴金属</t>
  </si>
  <si>
    <t>　⑦　その他雑貨</t>
  </si>
  <si>
    <t>　⑧　家具</t>
  </si>
  <si>
    <t>　⑨　家電</t>
  </si>
  <si>
    <t>　⑩　その他家庭用品</t>
  </si>
  <si>
    <t>　⑪　生鮮食品</t>
  </si>
  <si>
    <t>　⑫　菓子</t>
  </si>
  <si>
    <t>　⑭　その他食料品</t>
  </si>
  <si>
    <t>　⑮　食堂喫茶</t>
  </si>
  <si>
    <t>　⑰　その他</t>
  </si>
  <si>
    <t>　⑱　商品券</t>
  </si>
  <si>
    <t>合　   　計</t>
  </si>
  <si>
    <t>　⑯　サービス</t>
  </si>
  <si>
    <t>1. 概況</t>
  </si>
  <si>
    <t>2.前年同月比</t>
  </si>
  <si>
    <t>1.売上高総額　</t>
  </si>
  <si>
    <t>3.調査対象百貨店</t>
  </si>
  <si>
    <t>4.総店舗面積</t>
  </si>
  <si>
    <t>5.総従業員数</t>
  </si>
  <si>
    <t>6.3ヶ月異動平均値</t>
  </si>
  <si>
    <t>地　区</t>
  </si>
  <si>
    <t>売上高（百万円）</t>
  </si>
  <si>
    <t>前年比</t>
  </si>
  <si>
    <t>全国</t>
  </si>
  <si>
    <t>10都市</t>
  </si>
  <si>
    <t>仙台</t>
  </si>
  <si>
    <t>札幌</t>
  </si>
  <si>
    <t>東京</t>
  </si>
  <si>
    <t>横浜</t>
  </si>
  <si>
    <t>名古屋</t>
  </si>
  <si>
    <t>京都</t>
  </si>
  <si>
    <t>大阪</t>
  </si>
  <si>
    <t>神戸</t>
  </si>
  <si>
    <t>広島</t>
  </si>
  <si>
    <t>福岡</t>
  </si>
  <si>
    <t>10都市以外の地区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</si>
  <si>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</si>
  <si>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</si>
  <si>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</si>
  <si>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</si>
  <si>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</si>
  <si>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</si>
  <si>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</si>
  <si>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</si>
  <si>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前年同月比
全店</t>
  </si>
  <si>
    <t>前年同月比
既存店</t>
  </si>
  <si>
    <t>(　日本百貨店協会調べ　）</t>
  </si>
  <si>
    <t>　⑬　惣菜</t>
  </si>
  <si>
    <t>2009年1月度</t>
  </si>
  <si>
    <t>売上高2009年
1月（百万円）</t>
  </si>
  <si>
    <t>6,131億円余</t>
  </si>
  <si>
    <t>-9.1％（全店／11ヶ月連続マイナス）</t>
  </si>
  <si>
    <t>90社　279店（平成20年12月対比 -1社1店）</t>
  </si>
  <si>
    <t>6,796,287㎡（前年同月比：-0.2％）</t>
  </si>
  <si>
    <t>100,980人</t>
  </si>
  <si>
    <t>　6-8月　-4.4％、7-9月　-3.3％、8-10月　-5.0％、</t>
  </si>
  <si>
    <t>　9-11月　-6.1％、10-12月　-7.7％、11-1月　-8.4％</t>
  </si>
  <si>
    <t>90.9%(91.1%)</t>
  </si>
  <si>
    <t>90.7%(91.0%)</t>
  </si>
  <si>
    <t>90.4%(91.5%)</t>
  </si>
  <si>
    <t>91.4%(89.7%)</t>
  </si>
  <si>
    <t>91.2%(91.2%)</t>
  </si>
  <si>
    <t>92.4%(94.6%)</t>
  </si>
  <si>
    <t>90.3%(87.1%)</t>
  </si>
  <si>
    <t>2009年2月度</t>
  </si>
  <si>
    <t>売上高2009年
2月（百万円）</t>
  </si>
  <si>
    <t>4,695億円余</t>
  </si>
  <si>
    <t>-11.5％（全店／12ヶ月連続マイナス）</t>
  </si>
  <si>
    <t>90社　278店（平成21年1月対比 -1店）</t>
  </si>
  <si>
    <t>6,795,827㎡（前年同月比：-0.2％）</t>
  </si>
  <si>
    <t>100,156人</t>
  </si>
  <si>
    <t>　7-9月　-3.3％、8-10月　-5.0％、9-11月　-6.1％、</t>
  </si>
  <si>
    <t>　10-12月　-7.7％、11-1月　-8.4％、12-2月　-9.8％</t>
  </si>
  <si>
    <t>88.5%(88.6%)</t>
  </si>
  <si>
    <t>88.1%(88.2%)</t>
  </si>
  <si>
    <t>91.2%(87.3%)</t>
  </si>
  <si>
    <t>88.3%(89.4%)</t>
  </si>
  <si>
    <t>87.2%(85.0%)</t>
  </si>
  <si>
    <t>89.3%(89.2%)</t>
  </si>
  <si>
    <t>90.3%(92.9%)</t>
  </si>
  <si>
    <t>87.2%(83.3%)</t>
  </si>
  <si>
    <t>6.3ヶ月移動平均値</t>
  </si>
  <si>
    <t>2009年3月度</t>
  </si>
  <si>
    <t>5,730億円余</t>
  </si>
  <si>
    <t>-13.1％（全店／13ヶ月連続マイナス）</t>
  </si>
  <si>
    <t>87社　277店（平成21年2月対比 -3社・-1店）</t>
  </si>
  <si>
    <t>6,743,801㎡（前年同月比：-0.7％）</t>
  </si>
  <si>
    <t>99,458人</t>
  </si>
  <si>
    <t>　8-10月　-5.0％、9-11月　-6.1％、10-12月　-7.7％、</t>
  </si>
  <si>
    <t>　11-1月　-8.4％、12-2月　-9.8％、1-3月　-11.2％</t>
  </si>
  <si>
    <t>86.9%(86.9%)</t>
  </si>
  <si>
    <t>86.7%(86.8%)</t>
  </si>
  <si>
    <t>88.3%(85.1%)</t>
  </si>
  <si>
    <t>87.1%(88.1%)</t>
  </si>
  <si>
    <t>86.6%(84.8%)</t>
  </si>
  <si>
    <t>87.2%(87.0%)</t>
  </si>
  <si>
    <t>88.5%(90.8%)</t>
  </si>
  <si>
    <t>91.7%(90.4%)</t>
  </si>
  <si>
    <t>86.6%(83.4%)</t>
  </si>
  <si>
    <t>売上高2009年
3月（百万円）</t>
  </si>
  <si>
    <t>2009年4月度</t>
  </si>
  <si>
    <t>売上高2009年
4月（百万円）</t>
  </si>
  <si>
    <t>5,144億円余</t>
  </si>
  <si>
    <t>-11.3％（全店／14ヶ月連続マイナス）</t>
  </si>
  <si>
    <t>87社　274店（平成21年3月対比 -3店）</t>
  </si>
  <si>
    <t>6,744,948㎡（前年同月比：-4.2％）</t>
  </si>
  <si>
    <t>87,678人</t>
  </si>
  <si>
    <t>　9-11月　-6.1％、10-12月　-7.7％、11-1月　-8.4％、</t>
  </si>
  <si>
    <t>　12-2月　-9.8％、1-3月　-11.2％、2-4月　-12.0％</t>
  </si>
  <si>
    <t>88.7%(88.5%)</t>
  </si>
  <si>
    <t>88.2%(87.9%)</t>
  </si>
  <si>
    <t>89.9%(86.8%)</t>
  </si>
  <si>
    <t>90.7%(88.8%)</t>
  </si>
  <si>
    <t>89.7%(89.5%)</t>
  </si>
  <si>
    <t>86.7%(89.6%)</t>
  </si>
  <si>
    <t>87.3%(83.9%)</t>
  </si>
  <si>
    <t>92.2%(90.7%)</t>
  </si>
  <si>
    <t>2009年5月度</t>
  </si>
  <si>
    <t>売上高2009年
5月（百万円）</t>
  </si>
  <si>
    <t>5,112億円余</t>
  </si>
  <si>
    <t>-12.3％（全店／15ヶ月連続マイナス）</t>
  </si>
  <si>
    <t>87社　274店（平成21年4月対比 ±0店）</t>
  </si>
  <si>
    <t>6,733,954㎡（前年同月比：-0.8％）</t>
  </si>
  <si>
    <t>98,636人</t>
  </si>
  <si>
    <t>　10-12月　-7.7％、11-1月　-8.4％、12-2月　-9.8％、</t>
  </si>
  <si>
    <t>　1-3月　-11.2％、2-4月　-12.0％、3-5月　-12.3％</t>
  </si>
  <si>
    <t>87.7%(87.5%)</t>
  </si>
  <si>
    <t>86.8%(86.5%)</t>
  </si>
  <si>
    <t>91.5%(88.3%)</t>
  </si>
  <si>
    <t>88.3%(86.1%)</t>
  </si>
  <si>
    <t>89.5%(89.3%)</t>
  </si>
  <si>
    <t>88.6%(94.5%)</t>
  </si>
  <si>
    <t>90.4%(86.8%)</t>
  </si>
  <si>
    <t>92.4%(91.1%)</t>
  </si>
  <si>
    <t>2009年6月度</t>
  </si>
  <si>
    <t>売上高2009年
6月（百万円）</t>
  </si>
  <si>
    <t>5,319億円余</t>
  </si>
  <si>
    <t>-8.8％（全店／16ヶ月連続マイナス）</t>
  </si>
  <si>
    <t>87社　272店（平成21年5月対比 -2店）</t>
  </si>
  <si>
    <t>6,690,234㎡（前年同月比：-4.2％）</t>
  </si>
  <si>
    <t>98,315人</t>
  </si>
  <si>
    <t>　11-1月　-8.4％、12-2月　-9.8％、1-3月　-11.2％、</t>
  </si>
  <si>
    <t>　2-4月　-12.0％、3-5月　-12.3％、4-6月　-10.8％</t>
  </si>
  <si>
    <t>91.2%(90.5%)</t>
  </si>
  <si>
    <t>90.6%(89.9%)</t>
  </si>
  <si>
    <t>92.4%(89.2%)</t>
  </si>
  <si>
    <t>90.6%(87.5%)</t>
  </si>
  <si>
    <t>91.5%(89.6%)</t>
  </si>
  <si>
    <t>92.2%(91.6%)</t>
  </si>
  <si>
    <t>92.9%(94.3%)</t>
  </si>
  <si>
    <t>93.4%(89.8%)</t>
  </si>
  <si>
    <t>92.9%(89.1%)</t>
  </si>
  <si>
    <t>2009年7月度</t>
  </si>
  <si>
    <t>売上高2009年
7月（百万円）</t>
  </si>
  <si>
    <t>6,185億円余</t>
  </si>
  <si>
    <t>-11.7％（全店／17ヶ月連続マイナス）</t>
  </si>
  <si>
    <t>87社　272店（平成21年6月対比 ±0店）</t>
  </si>
  <si>
    <t>6,691,656㎡（前年同月比：-1.7％）</t>
  </si>
  <si>
    <t>97,664人</t>
  </si>
  <si>
    <t>　12-2月　-9.8％、1-3月　-11.2％、2-4月　-12.0％、</t>
  </si>
  <si>
    <t>　3-5月　-12.3％、4-6月　-10.8％、5-7月　-11.0％</t>
  </si>
  <si>
    <t>88.3%(87.6%)</t>
  </si>
  <si>
    <t>87.9%(87.2%)</t>
  </si>
  <si>
    <t>93.6%(90.8%)</t>
  </si>
  <si>
    <t>86.6%(85.4%)</t>
  </si>
  <si>
    <t>90.5%(88.1%)</t>
  </si>
  <si>
    <t>89.1%(88.4%)</t>
  </si>
  <si>
    <t>89.0%(92.0%)</t>
  </si>
  <si>
    <t>91.6%(87.5%)</t>
  </si>
  <si>
    <t>88.8%(84.8%)</t>
  </si>
  <si>
    <t>2009年8月度</t>
  </si>
  <si>
    <t>売上高2009年
8月（百万円）</t>
  </si>
  <si>
    <t>4,568億円余</t>
  </si>
  <si>
    <t>-8.8％（全店／18ヶ月連続マイナス）</t>
  </si>
  <si>
    <t>87社　271店（平成21年7月対比 -1店）</t>
  </si>
  <si>
    <t>6,661,216㎡（前年同月比：-2.2％）</t>
  </si>
  <si>
    <t>101,503人</t>
  </si>
  <si>
    <t>　1-3月　-11.2％、2-4月　-12.0％、3-5月　-12.3％、</t>
  </si>
  <si>
    <t>　4-6月　-10.8％、5-7月　-11.0％、6-8月　-9.9％</t>
  </si>
  <si>
    <t>91.2%(90.3%)</t>
  </si>
  <si>
    <t>91.0%(90.1%)</t>
  </si>
  <si>
    <t>90.5%(87.5%)</t>
  </si>
  <si>
    <t>89.7%(88.5%)</t>
  </si>
  <si>
    <t>92.8%(89.4%)</t>
  </si>
  <si>
    <t>91.7%(90.6%)</t>
  </si>
  <si>
    <t>101.2%(83.5%)</t>
  </si>
  <si>
    <t>93.1%(94.1%)</t>
  </si>
  <si>
    <t>92.6%(88.9%)</t>
  </si>
  <si>
    <t>93.5%(89.4%)</t>
  </si>
  <si>
    <t>2009年9月度</t>
  </si>
  <si>
    <t>売上高2009年
9月（百万円）</t>
  </si>
  <si>
    <t>4,762億円余</t>
  </si>
  <si>
    <t>-7.8％（全店／19ヶ月連続マイナス）</t>
  </si>
  <si>
    <t>87社　270店（平成21年8月対比 -1店）</t>
  </si>
  <si>
    <t>6,621,490㎡（前年同月比：-2.5％）</t>
  </si>
  <si>
    <t>99,756人</t>
  </si>
  <si>
    <t>　2-4月　-12.0％、3-5月　-12.3％、4-6月　-10.8％、</t>
  </si>
  <si>
    <t>　5-7月　-11.0％、6-8月　-9.9％、7-9月　-9.7％</t>
  </si>
  <si>
    <t>92.2%(90.9%)</t>
  </si>
  <si>
    <t>92.1%(90.6%)</t>
  </si>
  <si>
    <t>99.6%(96.3%)</t>
  </si>
  <si>
    <t>89.5%(88.4%)</t>
  </si>
  <si>
    <t>93.6%(90.2%)</t>
  </si>
  <si>
    <t>93.6%(89.9%)</t>
  </si>
  <si>
    <t>92.2%(91.4%)</t>
  </si>
  <si>
    <t>103.5%(85.3%)</t>
  </si>
  <si>
    <t>91.4%(97.8%)</t>
  </si>
  <si>
    <t>94.9%(90.1%)</t>
  </si>
  <si>
    <t>95.2%(91.3%)</t>
  </si>
  <si>
    <t>2009年10月度</t>
  </si>
  <si>
    <t>5,135億円余</t>
  </si>
  <si>
    <t>-10.5％（全店／20ヶ月連続マイナス）</t>
  </si>
  <si>
    <t>86社　270店（平成21年9月対比 ±0店）</t>
  </si>
  <si>
    <t>6,593,228㎡（前年同月比：-3.1％）</t>
  </si>
  <si>
    <t>99,368人</t>
  </si>
  <si>
    <t>　3-5月　-12.3％、4-6月　-10.8％、5-7月　-11.0％、</t>
  </si>
  <si>
    <t>　6-8月　-9.9％、7-9月　-9.7％　8-10月　-9.1％</t>
  </si>
  <si>
    <t>売上高2009年
10月（百万円）</t>
  </si>
  <si>
    <t>89.5%(87.9%)</t>
  </si>
  <si>
    <t>89.1%(87.3%)</t>
  </si>
  <si>
    <t>93.1%(83.9%)</t>
  </si>
  <si>
    <t>86.9%(85.8%)</t>
  </si>
  <si>
    <t>92.4%(88.1%)</t>
  </si>
  <si>
    <t>90.1%(86.9%)</t>
  </si>
  <si>
    <t>90.1%(89.0%)</t>
  </si>
  <si>
    <t>100.8%(83.7%)</t>
  </si>
  <si>
    <t>90.4%(85.7%)</t>
  </si>
  <si>
    <t>92.3%(88.3%)</t>
  </si>
  <si>
    <t>2009年11月度</t>
  </si>
  <si>
    <t>5635億円余</t>
  </si>
  <si>
    <t>-11.8％（全店／20ヶ月連続マイナス）</t>
  </si>
  <si>
    <t>86社　271店（平成21年10月対比 ＋1店）</t>
  </si>
  <si>
    <t>6,631,992㎡（前年同月比：-2.6％）</t>
  </si>
  <si>
    <t>99,742人</t>
  </si>
  <si>
    <t>　4-6月　-10.8％、5-7月　-11.0％、6-8月　-9.9％、</t>
  </si>
  <si>
    <t>　7-9月　-9.7％　8-10月　-9.1％、9-11月　-10.2％</t>
  </si>
  <si>
    <t>売上高2009年
11月（百万円）</t>
  </si>
  <si>
    <t>88.2%(86.8%)</t>
  </si>
  <si>
    <t>87.6%(86.1%)</t>
  </si>
  <si>
    <t>93.0%(81.8%)</t>
  </si>
  <si>
    <t>88.1%(87.0%)</t>
  </si>
  <si>
    <t>86.1%(82.9%)</t>
  </si>
  <si>
    <t>89.2%(88.1%)</t>
  </si>
  <si>
    <t>106.8%(89.1%)</t>
  </si>
  <si>
    <t>88.4%(83.6%)</t>
  </si>
  <si>
    <t>91.3%(87.1%)</t>
  </si>
  <si>
    <t>2009年12月度</t>
  </si>
  <si>
    <t>7420億円余</t>
  </si>
  <si>
    <t>-5.0％（全店／22ヶ月連続マイナス）</t>
  </si>
  <si>
    <t>86社　271店（平成21年11月対比 ±0店）</t>
  </si>
  <si>
    <t>6,631,992㎡（前年同月比：-2.7％）</t>
  </si>
  <si>
    <t>99,151人</t>
  </si>
  <si>
    <t>　5-7月　-11.0％、6-8月　-9.9％、7-9月　-9.7％、</t>
  </si>
  <si>
    <t>　8-10月　-9.1％、9-11月　-10.2％、10-12月　-8.8％</t>
  </si>
  <si>
    <t>売上高2009年
12月（百万円）</t>
  </si>
  <si>
    <t>95.0%(93.4%)</t>
  </si>
  <si>
    <t>95.3%(93.5%)</t>
  </si>
  <si>
    <t>98.3%(88.2%)</t>
  </si>
  <si>
    <t>94.2%(92.8%)</t>
  </si>
  <si>
    <t>95.5%(91.2%)</t>
  </si>
  <si>
    <t>94.4%(93.0%)</t>
  </si>
  <si>
    <t>110.8%(92.1%)</t>
  </si>
  <si>
    <t>93.8%(87.8%)</t>
  </si>
  <si>
    <t>93.6%(89.4%)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</si>
</sst>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 "/>
    <numFmt numFmtId="179" formatCode="@&quot;%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55" fontId="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3" fillId="0" borderId="6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3" fillId="0" borderId="9" xfId="15" applyNumberFormat="1" applyFont="1" applyBorder="1" applyAlignment="1">
      <alignment vertical="center"/>
    </xf>
    <xf numFmtId="176" fontId="3" fillId="0" borderId="10" xfId="15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3" fillId="0" borderId="12" xfId="17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3" fillId="0" borderId="14" xfId="15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6" fontId="6" fillId="0" borderId="16" xfId="15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55" fontId="4" fillId="0" borderId="19" xfId="0" applyNumberFormat="1" applyFont="1" applyBorder="1" applyAlignment="1">
      <alignment horizontal="center" vertical="center"/>
    </xf>
    <xf numFmtId="55" fontId="4" fillId="0" borderId="8" xfId="0" applyNumberFormat="1" applyFont="1" applyBorder="1" applyAlignment="1">
      <alignment horizontal="center" vertical="center"/>
    </xf>
    <xf numFmtId="176" fontId="3" fillId="0" borderId="9" xfId="17" applyNumberFormat="1" applyFont="1" applyBorder="1" applyAlignment="1">
      <alignment vertical="center"/>
    </xf>
    <xf numFmtId="176" fontId="3" fillId="0" borderId="10" xfId="17" applyNumberFormat="1" applyFont="1" applyBorder="1" applyAlignment="1">
      <alignment vertical="center"/>
    </xf>
    <xf numFmtId="176" fontId="3" fillId="0" borderId="20" xfId="17" applyNumberFormat="1" applyFont="1" applyBorder="1" applyAlignment="1">
      <alignment vertical="center"/>
    </xf>
    <xf numFmtId="176" fontId="3" fillId="0" borderId="21" xfId="17" applyNumberFormat="1" applyFont="1" applyBorder="1" applyAlignment="1">
      <alignment vertical="center"/>
    </xf>
    <xf numFmtId="176" fontId="3" fillId="0" borderId="22" xfId="15" applyNumberFormat="1" applyFont="1" applyBorder="1" applyAlignment="1">
      <alignment vertical="center"/>
    </xf>
    <xf numFmtId="176" fontId="3" fillId="0" borderId="23" xfId="15" applyNumberFormat="1" applyFont="1" applyBorder="1" applyAlignment="1">
      <alignment vertical="center"/>
    </xf>
    <xf numFmtId="176" fontId="6" fillId="0" borderId="24" xfId="15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6" fontId="3" fillId="0" borderId="26" xfId="17" applyNumberFormat="1" applyFont="1" applyBorder="1" applyAlignment="1">
      <alignment horizontal="right" vertical="center"/>
    </xf>
    <xf numFmtId="176" fontId="3" fillId="0" borderId="27" xfId="17" applyNumberFormat="1" applyFont="1" applyBorder="1" applyAlignment="1">
      <alignment horizontal="right" vertical="center"/>
    </xf>
    <xf numFmtId="176" fontId="3" fillId="0" borderId="28" xfId="17" applyNumberFormat="1" applyFont="1" applyBorder="1" applyAlignment="1">
      <alignment horizontal="right" vertical="center"/>
    </xf>
    <xf numFmtId="38" fontId="3" fillId="0" borderId="29" xfId="17" applyFont="1" applyBorder="1" applyAlignment="1">
      <alignment vertical="center"/>
    </xf>
    <xf numFmtId="38" fontId="4" fillId="0" borderId="30" xfId="17" applyFont="1" applyBorder="1" applyAlignment="1">
      <alignment vertical="center"/>
    </xf>
    <xf numFmtId="0" fontId="3" fillId="0" borderId="0" xfId="0" applyFont="1" applyAlignment="1" quotePrefix="1">
      <alignment vertical="center"/>
    </xf>
    <xf numFmtId="176" fontId="3" fillId="0" borderId="31" xfId="15" applyNumberFormat="1" applyFont="1" applyBorder="1" applyAlignment="1">
      <alignment vertical="center"/>
    </xf>
    <xf numFmtId="176" fontId="3" fillId="0" borderId="32" xfId="15" applyNumberFormat="1" applyFont="1" applyBorder="1" applyAlignment="1">
      <alignment vertical="center"/>
    </xf>
    <xf numFmtId="176" fontId="3" fillId="0" borderId="33" xfId="15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34" xfId="15" applyNumberFormat="1" applyFont="1" applyBorder="1" applyAlignment="1">
      <alignment vertical="center"/>
    </xf>
    <xf numFmtId="176" fontId="2" fillId="0" borderId="0" xfId="15" applyNumberFormat="1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I58"/>
  <sheetViews>
    <sheetView tabSelected="1" workbookViewId="0" topLeftCell="A4">
      <selection activeCell="B59" sqref="B59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7" width="9.00390625" style="1" hidden="1" customWidth="1"/>
    <col min="8" max="9" width="0" style="1" hidden="1" customWidth="1"/>
    <col min="10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254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255</v>
      </c>
    </row>
    <row r="7" spans="1:2" s="3" customFormat="1" ht="24.75" customHeight="1">
      <c r="A7" s="2" t="s">
        <v>22</v>
      </c>
      <c r="B7" s="40" t="s">
        <v>256</v>
      </c>
    </row>
    <row r="8" spans="1:2" s="3" customFormat="1" ht="24.75" customHeight="1">
      <c r="A8" s="2" t="s">
        <v>24</v>
      </c>
      <c r="B8" s="3" t="s">
        <v>257</v>
      </c>
    </row>
    <row r="9" spans="1:2" s="3" customFormat="1" ht="24.75" customHeight="1">
      <c r="A9" s="2" t="s">
        <v>25</v>
      </c>
      <c r="B9" s="3" t="s">
        <v>258</v>
      </c>
    </row>
    <row r="10" spans="1:2" s="3" customFormat="1" ht="24.75" customHeight="1">
      <c r="A10" s="2" t="s">
        <v>26</v>
      </c>
      <c r="B10" s="3" t="s">
        <v>259</v>
      </c>
    </row>
    <row r="11" spans="1:2" s="3" customFormat="1" ht="24.75" customHeight="1">
      <c r="A11" s="2" t="s">
        <v>89</v>
      </c>
      <c r="B11" s="3" t="s">
        <v>260</v>
      </c>
    </row>
    <row r="12" spans="1:2" s="3" customFormat="1" ht="24.75" customHeight="1">
      <c r="A12" s="2"/>
      <c r="B12" s="3" t="s">
        <v>261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742012</v>
      </c>
      <c r="C16" s="26">
        <v>1</v>
      </c>
      <c r="D16" s="35" t="s">
        <v>263</v>
      </c>
    </row>
    <row r="17" spans="1:4" ht="24.75" customHeight="1">
      <c r="A17" s="6" t="s">
        <v>32</v>
      </c>
      <c r="B17" s="7">
        <v>477721</v>
      </c>
      <c r="C17" s="26">
        <v>0.644</v>
      </c>
      <c r="D17" s="35" t="s">
        <v>264</v>
      </c>
    </row>
    <row r="18" spans="1:4" ht="24.75" customHeight="1">
      <c r="A18" s="6" t="s">
        <v>34</v>
      </c>
      <c r="B18" s="7">
        <v>18579</v>
      </c>
      <c r="C18" s="26">
        <v>0.025</v>
      </c>
      <c r="D18" s="35" t="s">
        <v>265</v>
      </c>
    </row>
    <row r="19" spans="1:4" ht="24.75" customHeight="1">
      <c r="A19" s="6" t="s">
        <v>33</v>
      </c>
      <c r="B19" s="7">
        <v>10464</v>
      </c>
      <c r="C19" s="26">
        <v>0.014</v>
      </c>
      <c r="D19" s="35">
        <v>0.916</v>
      </c>
    </row>
    <row r="20" spans="1:4" ht="24.75" customHeight="1">
      <c r="A20" s="6" t="s">
        <v>35</v>
      </c>
      <c r="B20" s="7">
        <v>178979</v>
      </c>
      <c r="C20" s="26">
        <v>0.241</v>
      </c>
      <c r="D20" s="35" t="s">
        <v>266</v>
      </c>
    </row>
    <row r="21" spans="1:4" ht="24.75" customHeight="1">
      <c r="A21" s="6" t="s">
        <v>36</v>
      </c>
      <c r="B21" s="7">
        <v>42417</v>
      </c>
      <c r="C21" s="26">
        <v>0.057</v>
      </c>
      <c r="D21" s="35">
        <v>0.957</v>
      </c>
    </row>
    <row r="22" spans="1:4" ht="24.75" customHeight="1">
      <c r="A22" s="6" t="s">
        <v>37</v>
      </c>
      <c r="B22" s="7">
        <v>43538</v>
      </c>
      <c r="C22" s="26">
        <v>0.059</v>
      </c>
      <c r="D22" s="35">
        <v>0.944</v>
      </c>
    </row>
    <row r="23" spans="1:4" ht="24.75" customHeight="1">
      <c r="A23" s="6" t="s">
        <v>38</v>
      </c>
      <c r="B23" s="7">
        <v>29101</v>
      </c>
      <c r="C23" s="26">
        <v>0.039</v>
      </c>
      <c r="D23" s="35">
        <v>0.97</v>
      </c>
    </row>
    <row r="24" spans="1:4" ht="24.75" customHeight="1">
      <c r="A24" s="6" t="s">
        <v>39</v>
      </c>
      <c r="B24" s="7">
        <v>93631</v>
      </c>
      <c r="C24" s="26">
        <v>0.126</v>
      </c>
      <c r="D24" s="35" t="s">
        <v>267</v>
      </c>
    </row>
    <row r="25" spans="1:4" ht="24.75" customHeight="1">
      <c r="A25" s="6" t="s">
        <v>40</v>
      </c>
      <c r="B25" s="7">
        <v>21618</v>
      </c>
      <c r="C25" s="26">
        <v>0.029</v>
      </c>
      <c r="D25" s="35">
        <v>1.004</v>
      </c>
    </row>
    <row r="26" spans="1:4" ht="24.75" customHeight="1">
      <c r="A26" s="6" t="s">
        <v>41</v>
      </c>
      <c r="B26" s="7">
        <v>18073</v>
      </c>
      <c r="C26" s="26">
        <v>0.024</v>
      </c>
      <c r="D26" s="35">
        <v>0.934</v>
      </c>
    </row>
    <row r="27" spans="1:4" ht="24.75" customHeight="1">
      <c r="A27" s="6" t="s">
        <v>42</v>
      </c>
      <c r="B27" s="7">
        <v>21321</v>
      </c>
      <c r="C27" s="26">
        <v>0.029</v>
      </c>
      <c r="D27" s="35">
        <v>0.996</v>
      </c>
    </row>
    <row r="28" spans="1:4" ht="24.75" customHeight="1">
      <c r="A28" s="8" t="s">
        <v>43</v>
      </c>
      <c r="B28" s="9">
        <v>264292</v>
      </c>
      <c r="C28" s="27">
        <v>0.356</v>
      </c>
      <c r="D28" s="35" t="s">
        <v>268</v>
      </c>
    </row>
    <row r="29" spans="1:4" ht="24.75" customHeight="1">
      <c r="A29" s="8" t="s">
        <v>44</v>
      </c>
      <c r="B29" s="9">
        <v>5013</v>
      </c>
      <c r="C29" s="27">
        <v>0.007</v>
      </c>
      <c r="D29" s="35" t="s">
        <v>269</v>
      </c>
    </row>
    <row r="30" spans="1:4" ht="24.75" customHeight="1">
      <c r="A30" s="8" t="s">
        <v>45</v>
      </c>
      <c r="B30" s="9">
        <v>13334</v>
      </c>
      <c r="C30" s="27">
        <v>0.018</v>
      </c>
      <c r="D30" s="36">
        <v>0.941</v>
      </c>
    </row>
    <row r="31" spans="1:4" ht="24.75" customHeight="1">
      <c r="A31" s="8" t="s">
        <v>46</v>
      </c>
      <c r="B31" s="9">
        <v>124277</v>
      </c>
      <c r="C31" s="27">
        <v>0.167</v>
      </c>
      <c r="D31" s="36">
        <v>0.938</v>
      </c>
    </row>
    <row r="32" spans="1:4" ht="24.75" customHeight="1">
      <c r="A32" s="8" t="s">
        <v>47</v>
      </c>
      <c r="B32" s="9">
        <v>21406</v>
      </c>
      <c r="C32" s="27">
        <v>0.029</v>
      </c>
      <c r="D32" s="36">
        <v>0.946</v>
      </c>
    </row>
    <row r="33" spans="1:4" ht="24.75" customHeight="1">
      <c r="A33" s="8" t="s">
        <v>48</v>
      </c>
      <c r="B33" s="9">
        <v>24533</v>
      </c>
      <c r="C33" s="27">
        <v>0.033</v>
      </c>
      <c r="D33" s="36">
        <v>0.975</v>
      </c>
    </row>
    <row r="34" spans="1:4" ht="24.75" customHeight="1">
      <c r="A34" s="8" t="s">
        <v>49</v>
      </c>
      <c r="B34" s="9">
        <v>18000</v>
      </c>
      <c r="C34" s="27">
        <v>0.024</v>
      </c>
      <c r="D34" s="36">
        <v>0.928</v>
      </c>
    </row>
    <row r="35" spans="1:4" ht="24.75" customHeight="1">
      <c r="A35" s="8" t="s">
        <v>50</v>
      </c>
      <c r="B35" s="17">
        <v>14268</v>
      </c>
      <c r="C35" s="28">
        <v>0.019</v>
      </c>
      <c r="D35" s="35" t="s">
        <v>270</v>
      </c>
    </row>
    <row r="36" spans="1:4" ht="24.75" customHeight="1" thickBot="1">
      <c r="A36" s="44" t="s">
        <v>51</v>
      </c>
      <c r="B36" s="10">
        <v>43460</v>
      </c>
      <c r="C36" s="29">
        <v>0.059</v>
      </c>
      <c r="D36" s="37" t="s">
        <v>271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9" s="13" customFormat="1" ht="33" customHeight="1" thickBot="1">
      <c r="A39" s="4"/>
      <c r="B39" s="11" t="s">
        <v>262</v>
      </c>
      <c r="C39" s="12" t="s">
        <v>2</v>
      </c>
      <c r="D39" s="33" t="s">
        <v>52</v>
      </c>
      <c r="E39" s="33" t="s">
        <v>53</v>
      </c>
      <c r="F39" s="47" t="s">
        <v>52</v>
      </c>
      <c r="G39" s="48" t="s">
        <v>53</v>
      </c>
      <c r="H39" s="49"/>
      <c r="I39" s="49"/>
    </row>
    <row r="40" spans="1:9" ht="24.75" customHeight="1">
      <c r="A40" s="6" t="s">
        <v>3</v>
      </c>
      <c r="B40" s="7">
        <v>49591</v>
      </c>
      <c r="C40" s="14">
        <v>0.067</v>
      </c>
      <c r="D40" s="14">
        <v>0.909</v>
      </c>
      <c r="E40" s="41">
        <v>0.919</v>
      </c>
      <c r="F40" s="50">
        <f aca="true" t="shared" si="0" ref="F40:F58">1-(H40*0.01)</f>
        <v>0.846</v>
      </c>
      <c r="G40" s="51">
        <f aca="true" t="shared" si="1" ref="G40:G58">1-(I40*0.01)</f>
        <v>0.85</v>
      </c>
      <c r="H40" s="46">
        <v>15.4</v>
      </c>
      <c r="I40" s="46">
        <v>15</v>
      </c>
    </row>
    <row r="41" spans="1:9" ht="24.75" customHeight="1">
      <c r="A41" s="8" t="s">
        <v>4</v>
      </c>
      <c r="B41" s="9">
        <v>129109</v>
      </c>
      <c r="C41" s="15">
        <v>0.174</v>
      </c>
      <c r="D41" s="15">
        <v>0.928</v>
      </c>
      <c r="E41" s="42">
        <v>0.941</v>
      </c>
      <c r="F41" s="50">
        <f t="shared" si="0"/>
        <v>0.896</v>
      </c>
      <c r="G41" s="51">
        <f t="shared" si="1"/>
        <v>0.902</v>
      </c>
      <c r="H41" s="46">
        <v>10.4</v>
      </c>
      <c r="I41" s="46">
        <v>9.8</v>
      </c>
    </row>
    <row r="42" spans="1:9" ht="24.75" customHeight="1">
      <c r="A42" s="8" t="s">
        <v>5</v>
      </c>
      <c r="B42" s="9">
        <v>14145</v>
      </c>
      <c r="C42" s="15">
        <v>0.019</v>
      </c>
      <c r="D42" s="15">
        <v>0.902</v>
      </c>
      <c r="E42" s="42">
        <v>0.907</v>
      </c>
      <c r="F42" s="50">
        <f t="shared" si="0"/>
        <v>0.913</v>
      </c>
      <c r="G42" s="51">
        <f t="shared" si="1"/>
        <v>0.917</v>
      </c>
      <c r="H42" s="46">
        <v>8.7</v>
      </c>
      <c r="I42" s="46">
        <v>8.3</v>
      </c>
    </row>
    <row r="43" spans="1:9" ht="24.75" customHeight="1">
      <c r="A43" s="8" t="s">
        <v>6</v>
      </c>
      <c r="B43" s="9">
        <v>17718</v>
      </c>
      <c r="C43" s="15">
        <v>0.024</v>
      </c>
      <c r="D43" s="15">
        <v>0.917</v>
      </c>
      <c r="E43" s="42">
        <v>0.928</v>
      </c>
      <c r="F43" s="50">
        <f t="shared" si="0"/>
        <v>0.867</v>
      </c>
      <c r="G43" s="51">
        <f t="shared" si="1"/>
        <v>0.873</v>
      </c>
      <c r="H43" s="46">
        <v>13.3</v>
      </c>
      <c r="I43" s="46">
        <v>12.7</v>
      </c>
    </row>
    <row r="44" spans="1:9" ht="24.75" customHeight="1">
      <c r="A44" s="8" t="s">
        <v>7</v>
      </c>
      <c r="B44" s="9">
        <v>33819</v>
      </c>
      <c r="C44" s="15">
        <v>0.046</v>
      </c>
      <c r="D44" s="15">
        <v>0.946</v>
      </c>
      <c r="E44" s="42">
        <v>0.957</v>
      </c>
      <c r="F44" s="50">
        <f t="shared" si="0"/>
        <v>0.9259999999999999</v>
      </c>
      <c r="G44" s="51">
        <f t="shared" si="1"/>
        <v>0.9299999999999999</v>
      </c>
      <c r="H44" s="46">
        <v>7.4</v>
      </c>
      <c r="I44" s="46">
        <v>7</v>
      </c>
    </row>
    <row r="45" spans="1:9" ht="24.75" customHeight="1">
      <c r="A45" s="8" t="s">
        <v>8</v>
      </c>
      <c r="B45" s="9">
        <v>33640</v>
      </c>
      <c r="C45" s="15">
        <v>0.045</v>
      </c>
      <c r="D45" s="15">
        <v>0.914</v>
      </c>
      <c r="E45" s="42">
        <v>0.948</v>
      </c>
      <c r="F45" s="50">
        <f t="shared" si="0"/>
        <v>0.8260000000000001</v>
      </c>
      <c r="G45" s="51">
        <f t="shared" si="1"/>
        <v>0.835</v>
      </c>
      <c r="H45" s="46">
        <v>17.4</v>
      </c>
      <c r="I45" s="46">
        <v>16.5</v>
      </c>
    </row>
    <row r="46" spans="1:9" ht="24.75" customHeight="1">
      <c r="A46" s="8" t="s">
        <v>9</v>
      </c>
      <c r="B46" s="9">
        <v>30932</v>
      </c>
      <c r="C46" s="15">
        <v>0.042</v>
      </c>
      <c r="D46" s="15">
        <v>0.907</v>
      </c>
      <c r="E46" s="42">
        <v>0.936</v>
      </c>
      <c r="F46" s="50">
        <f t="shared" si="0"/>
        <v>0.8089999999999999</v>
      </c>
      <c r="G46" s="51">
        <f t="shared" si="1"/>
        <v>0.812</v>
      </c>
      <c r="H46" s="46">
        <v>19.1</v>
      </c>
      <c r="I46" s="46">
        <v>18.8</v>
      </c>
    </row>
    <row r="47" spans="1:9" ht="24.75" customHeight="1">
      <c r="A47" s="8" t="s">
        <v>10</v>
      </c>
      <c r="B47" s="9">
        <v>8371</v>
      </c>
      <c r="C47" s="15">
        <v>0.011</v>
      </c>
      <c r="D47" s="15">
        <v>0.854</v>
      </c>
      <c r="E47" s="42">
        <v>0.862</v>
      </c>
      <c r="F47" s="50">
        <f t="shared" si="0"/>
        <v>0.856</v>
      </c>
      <c r="G47" s="51">
        <f t="shared" si="1"/>
        <v>0.859</v>
      </c>
      <c r="H47" s="46">
        <v>14.4</v>
      </c>
      <c r="I47" s="46">
        <v>14.1</v>
      </c>
    </row>
    <row r="48" spans="1:9" ht="24.75" customHeight="1">
      <c r="A48" s="8" t="s">
        <v>11</v>
      </c>
      <c r="B48" s="9">
        <v>2290</v>
      </c>
      <c r="C48" s="15">
        <v>0.003</v>
      </c>
      <c r="D48" s="15">
        <v>1.019</v>
      </c>
      <c r="E48" s="42">
        <v>1.028</v>
      </c>
      <c r="F48" s="50">
        <f t="shared" si="0"/>
        <v>0.938</v>
      </c>
      <c r="G48" s="51">
        <f t="shared" si="1"/>
        <v>0.941</v>
      </c>
      <c r="H48" s="46">
        <v>6.2</v>
      </c>
      <c r="I48" s="46">
        <v>5.9</v>
      </c>
    </row>
    <row r="49" spans="1:9" ht="24.75" customHeight="1">
      <c r="A49" s="16" t="s">
        <v>12</v>
      </c>
      <c r="B49" s="17">
        <v>23429</v>
      </c>
      <c r="C49" s="15">
        <v>0.032</v>
      </c>
      <c r="D49" s="15">
        <v>0.963</v>
      </c>
      <c r="E49" s="42">
        <v>0.979</v>
      </c>
      <c r="F49" s="50">
        <f t="shared" si="0"/>
        <v>0.91</v>
      </c>
      <c r="G49" s="51">
        <f t="shared" si="1"/>
        <v>0.915</v>
      </c>
      <c r="H49" s="46">
        <v>9</v>
      </c>
      <c r="I49" s="46">
        <v>8.5</v>
      </c>
    </row>
    <row r="50" spans="1:9" ht="24.75" customHeight="1">
      <c r="A50" s="16" t="s">
        <v>13</v>
      </c>
      <c r="B50" s="17">
        <v>61616</v>
      </c>
      <c r="C50" s="15">
        <v>0.083</v>
      </c>
      <c r="D50" s="15">
        <v>0.976</v>
      </c>
      <c r="E50" s="42">
        <v>0.986</v>
      </c>
      <c r="F50" s="50">
        <f t="shared" si="0"/>
        <v>0.978</v>
      </c>
      <c r="G50" s="51">
        <f t="shared" si="1"/>
        <v>0.986</v>
      </c>
      <c r="H50" s="46">
        <v>2.2</v>
      </c>
      <c r="I50" s="46">
        <v>1.4</v>
      </c>
    </row>
    <row r="51" spans="1:9" ht="24.75" customHeight="1">
      <c r="A51" s="16" t="s">
        <v>14</v>
      </c>
      <c r="B51" s="17">
        <v>66888</v>
      </c>
      <c r="C51" s="15">
        <v>0.09</v>
      </c>
      <c r="D51" s="15">
        <v>0.968</v>
      </c>
      <c r="E51" s="42">
        <v>0.98</v>
      </c>
      <c r="F51" s="50">
        <f t="shared" si="0"/>
        <v>0.969</v>
      </c>
      <c r="G51" s="51">
        <f t="shared" si="1"/>
        <v>0.978</v>
      </c>
      <c r="H51" s="46">
        <v>3.1</v>
      </c>
      <c r="I51" s="46">
        <v>2.2</v>
      </c>
    </row>
    <row r="52" spans="1:9" ht="24.75" customHeight="1">
      <c r="A52" s="16" t="s">
        <v>55</v>
      </c>
      <c r="B52" s="17">
        <v>55042</v>
      </c>
      <c r="C52" s="15">
        <v>0.074</v>
      </c>
      <c r="D52" s="15">
        <v>0.957</v>
      </c>
      <c r="E52" s="42">
        <v>0.968</v>
      </c>
      <c r="F52" s="50">
        <f t="shared" si="0"/>
        <v>0.909</v>
      </c>
      <c r="G52" s="51">
        <f t="shared" si="1"/>
        <v>0.916</v>
      </c>
      <c r="H52" s="46">
        <v>9.1</v>
      </c>
      <c r="I52" s="46">
        <v>8.4</v>
      </c>
    </row>
    <row r="53" spans="1:9" ht="24.75" customHeight="1">
      <c r="A53" s="16" t="s">
        <v>15</v>
      </c>
      <c r="B53" s="17">
        <v>92837</v>
      </c>
      <c r="C53" s="15">
        <v>0.125</v>
      </c>
      <c r="D53" s="15">
        <v>0.936</v>
      </c>
      <c r="E53" s="42">
        <v>0.962</v>
      </c>
      <c r="F53" s="50">
        <f t="shared" si="0"/>
        <v>0.965</v>
      </c>
      <c r="G53" s="51">
        <f t="shared" si="1"/>
        <v>0.976</v>
      </c>
      <c r="H53" s="46">
        <v>3.5</v>
      </c>
      <c r="I53" s="46">
        <v>2.4</v>
      </c>
    </row>
    <row r="54" spans="1:9" ht="24.75" customHeight="1">
      <c r="A54" s="16" t="s">
        <v>16</v>
      </c>
      <c r="B54" s="17">
        <v>16799</v>
      </c>
      <c r="C54" s="15">
        <v>0.023</v>
      </c>
      <c r="D54" s="15">
        <v>0.92</v>
      </c>
      <c r="E54" s="42">
        <v>0.934</v>
      </c>
      <c r="F54" s="50">
        <f t="shared" si="0"/>
        <v>0.918</v>
      </c>
      <c r="G54" s="51">
        <f t="shared" si="1"/>
        <v>0.9259999999999999</v>
      </c>
      <c r="H54" s="46">
        <v>8.2</v>
      </c>
      <c r="I54" s="46">
        <v>7.4</v>
      </c>
    </row>
    <row r="55" spans="1:9" ht="24.75" customHeight="1">
      <c r="A55" s="16" t="s">
        <v>20</v>
      </c>
      <c r="B55" s="17">
        <v>6439</v>
      </c>
      <c r="C55" s="15">
        <v>0.009</v>
      </c>
      <c r="D55" s="15">
        <v>0.968</v>
      </c>
      <c r="E55" s="42">
        <v>0.979</v>
      </c>
      <c r="F55" s="50">
        <f t="shared" si="0"/>
        <v>0.946</v>
      </c>
      <c r="G55" s="51">
        <f t="shared" si="1"/>
        <v>0.956</v>
      </c>
      <c r="H55" s="46">
        <v>5.4</v>
      </c>
      <c r="I55" s="46">
        <v>4.4</v>
      </c>
    </row>
    <row r="56" spans="1:9" ht="24.75" customHeight="1">
      <c r="A56" s="16" t="s">
        <v>17</v>
      </c>
      <c r="B56" s="17">
        <v>12136</v>
      </c>
      <c r="C56" s="15">
        <v>0.016</v>
      </c>
      <c r="D56" s="15">
        <v>0.955</v>
      </c>
      <c r="E56" s="42">
        <v>0.96</v>
      </c>
      <c r="F56" s="50">
        <f t="shared" si="0"/>
        <v>1.083</v>
      </c>
      <c r="G56" s="51">
        <f t="shared" si="1"/>
        <v>1.098</v>
      </c>
      <c r="H56" s="46">
        <v>-8.3</v>
      </c>
      <c r="I56" s="46">
        <v>-9.8</v>
      </c>
    </row>
    <row r="57" spans="1:9" ht="24.75" customHeight="1" thickBot="1">
      <c r="A57" s="18" t="s">
        <v>18</v>
      </c>
      <c r="B57" s="38">
        <v>46302</v>
      </c>
      <c r="C57" s="19">
        <v>0.062</v>
      </c>
      <c r="D57" s="19">
        <v>1.001</v>
      </c>
      <c r="E57" s="43">
        <v>1.014</v>
      </c>
      <c r="F57" s="50">
        <f t="shared" si="0"/>
        <v>0.908</v>
      </c>
      <c r="G57" s="51">
        <f t="shared" si="1"/>
        <v>0.918</v>
      </c>
      <c r="H57" s="46">
        <v>9.2</v>
      </c>
      <c r="I57" s="46">
        <v>8.2</v>
      </c>
    </row>
    <row r="58" spans="1:9" ht="24.75" customHeight="1" thickBot="1" thickTop="1">
      <c r="A58" s="20" t="s">
        <v>19</v>
      </c>
      <c r="B58" s="39">
        <v>742012</v>
      </c>
      <c r="C58" s="21">
        <v>1</v>
      </c>
      <c r="D58" s="21">
        <v>0.934</v>
      </c>
      <c r="E58" s="52">
        <v>0.95</v>
      </c>
      <c r="F58" s="50">
        <f t="shared" si="0"/>
        <v>0.905</v>
      </c>
      <c r="G58" s="51">
        <f t="shared" si="1"/>
        <v>0.912</v>
      </c>
      <c r="H58" s="46">
        <v>9.5</v>
      </c>
      <c r="I58" s="46">
        <v>8.8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/>
  <dimension ref="A1:E58"/>
  <sheetViews>
    <sheetView workbookViewId="0" topLeftCell="A1">
      <selection activeCell="E13" sqref="E13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90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91</v>
      </c>
    </row>
    <row r="7" spans="1:2" s="3" customFormat="1" ht="24.75" customHeight="1">
      <c r="A7" s="2" t="s">
        <v>22</v>
      </c>
      <c r="B7" s="40" t="s">
        <v>92</v>
      </c>
    </row>
    <row r="8" spans="1:2" s="3" customFormat="1" ht="24.75" customHeight="1">
      <c r="A8" s="2" t="s">
        <v>24</v>
      </c>
      <c r="B8" s="3" t="s">
        <v>93</v>
      </c>
    </row>
    <row r="9" spans="1:2" s="3" customFormat="1" ht="24.75" customHeight="1">
      <c r="A9" s="2" t="s">
        <v>25</v>
      </c>
      <c r="B9" s="3" t="s">
        <v>94</v>
      </c>
    </row>
    <row r="10" spans="1:2" s="3" customFormat="1" ht="24.75" customHeight="1">
      <c r="A10" s="2" t="s">
        <v>26</v>
      </c>
      <c r="B10" s="3" t="s">
        <v>95</v>
      </c>
    </row>
    <row r="11" spans="1:2" s="3" customFormat="1" ht="24.75" customHeight="1">
      <c r="A11" s="2" t="s">
        <v>89</v>
      </c>
      <c r="B11" s="3" t="s">
        <v>96</v>
      </c>
    </row>
    <row r="12" spans="1:2" s="3" customFormat="1" ht="24.75" customHeight="1">
      <c r="A12" s="2"/>
      <c r="B12" s="3" t="s">
        <v>97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573029</v>
      </c>
      <c r="C16" s="26">
        <v>1</v>
      </c>
      <c r="D16" s="35" t="s">
        <v>98</v>
      </c>
    </row>
    <row r="17" spans="1:4" ht="24.75" customHeight="1">
      <c r="A17" s="6" t="s">
        <v>32</v>
      </c>
      <c r="B17" s="7">
        <v>363283</v>
      </c>
      <c r="C17" s="26">
        <v>0.634</v>
      </c>
      <c r="D17" s="35" t="s">
        <v>99</v>
      </c>
    </row>
    <row r="18" spans="1:4" ht="24.75" customHeight="1">
      <c r="A18" s="6" t="s">
        <v>34</v>
      </c>
      <c r="B18" s="7">
        <v>15213</v>
      </c>
      <c r="C18" s="26">
        <v>0.027</v>
      </c>
      <c r="D18" s="35" t="s">
        <v>100</v>
      </c>
    </row>
    <row r="19" spans="1:4" ht="24.75" customHeight="1">
      <c r="A19" s="6" t="s">
        <v>33</v>
      </c>
      <c r="B19" s="7">
        <v>7523</v>
      </c>
      <c r="C19" s="26">
        <v>0.013</v>
      </c>
      <c r="D19" s="35">
        <v>0.838</v>
      </c>
    </row>
    <row r="20" spans="1:4" ht="24.75" customHeight="1">
      <c r="A20" s="6" t="s">
        <v>35</v>
      </c>
      <c r="B20" s="7">
        <v>142230</v>
      </c>
      <c r="C20" s="26">
        <v>0.248</v>
      </c>
      <c r="D20" s="35" t="s">
        <v>101</v>
      </c>
    </row>
    <row r="21" spans="1:4" ht="24.75" customHeight="1">
      <c r="A21" s="6" t="s">
        <v>36</v>
      </c>
      <c r="B21" s="7">
        <v>30535</v>
      </c>
      <c r="C21" s="26">
        <v>0.053</v>
      </c>
      <c r="D21" s="35" t="s">
        <v>102</v>
      </c>
    </row>
    <row r="22" spans="1:4" ht="24.75" customHeight="1">
      <c r="A22" s="6" t="s">
        <v>37</v>
      </c>
      <c r="B22" s="7">
        <v>34464</v>
      </c>
      <c r="C22" s="26">
        <v>0.06</v>
      </c>
      <c r="D22" s="35">
        <v>0.883</v>
      </c>
    </row>
    <row r="23" spans="1:4" ht="24.75" customHeight="1">
      <c r="A23" s="6" t="s">
        <v>38</v>
      </c>
      <c r="B23" s="7">
        <v>22513</v>
      </c>
      <c r="C23" s="26">
        <v>0.039</v>
      </c>
      <c r="D23" s="35">
        <v>0.888</v>
      </c>
    </row>
    <row r="24" spans="1:4" ht="24.75" customHeight="1">
      <c r="A24" s="6" t="s">
        <v>39</v>
      </c>
      <c r="B24" s="7">
        <v>68661</v>
      </c>
      <c r="C24" s="26">
        <v>0.12</v>
      </c>
      <c r="D24" s="35">
        <v>0.841</v>
      </c>
    </row>
    <row r="25" spans="1:4" ht="24.75" customHeight="1">
      <c r="A25" s="6" t="s">
        <v>40</v>
      </c>
      <c r="B25" s="7">
        <v>15093</v>
      </c>
      <c r="C25" s="26">
        <v>0.026</v>
      </c>
      <c r="D25" s="35">
        <v>0.844</v>
      </c>
    </row>
    <row r="26" spans="1:4" ht="24.75" customHeight="1">
      <c r="A26" s="6" t="s">
        <v>41</v>
      </c>
      <c r="B26" s="7">
        <v>12045</v>
      </c>
      <c r="C26" s="26">
        <v>0.021</v>
      </c>
      <c r="D26" s="35">
        <v>0.878</v>
      </c>
    </row>
    <row r="27" spans="1:4" ht="24.75" customHeight="1">
      <c r="A27" s="6" t="s">
        <v>42</v>
      </c>
      <c r="B27" s="7">
        <v>15006</v>
      </c>
      <c r="C27" s="26">
        <v>0.026</v>
      </c>
      <c r="D27" s="35">
        <v>0.902</v>
      </c>
    </row>
    <row r="28" spans="1:4" ht="24.75" customHeight="1">
      <c r="A28" s="8" t="s">
        <v>43</v>
      </c>
      <c r="B28" s="9">
        <v>209745</v>
      </c>
      <c r="C28" s="27">
        <v>0.366</v>
      </c>
      <c r="D28" s="35" t="s">
        <v>103</v>
      </c>
    </row>
    <row r="29" spans="1:4" ht="24.75" customHeight="1">
      <c r="A29" s="8" t="s">
        <v>44</v>
      </c>
      <c r="B29" s="9">
        <v>4405</v>
      </c>
      <c r="C29" s="27">
        <v>0.008</v>
      </c>
      <c r="D29" s="35">
        <v>0.856</v>
      </c>
    </row>
    <row r="30" spans="1:4" ht="24.75" customHeight="1">
      <c r="A30" s="8" t="s">
        <v>45</v>
      </c>
      <c r="B30" s="9">
        <v>12468</v>
      </c>
      <c r="C30" s="27">
        <v>0.022</v>
      </c>
      <c r="D30" s="36">
        <v>0.841</v>
      </c>
    </row>
    <row r="31" spans="1:4" ht="24.75" customHeight="1">
      <c r="A31" s="8" t="s">
        <v>46</v>
      </c>
      <c r="B31" s="9">
        <v>100777</v>
      </c>
      <c r="C31" s="27">
        <v>0.176</v>
      </c>
      <c r="D31" s="36">
        <v>0.864</v>
      </c>
    </row>
    <row r="32" spans="1:4" ht="24.75" customHeight="1">
      <c r="A32" s="8" t="s">
        <v>47</v>
      </c>
      <c r="B32" s="9">
        <v>15946</v>
      </c>
      <c r="C32" s="27">
        <v>0.028</v>
      </c>
      <c r="D32" s="36">
        <v>0.871</v>
      </c>
    </row>
    <row r="33" spans="1:4" ht="24.75" customHeight="1">
      <c r="A33" s="8" t="s">
        <v>48</v>
      </c>
      <c r="B33" s="9">
        <v>18293</v>
      </c>
      <c r="C33" s="27">
        <v>0.032</v>
      </c>
      <c r="D33" s="36">
        <v>0.856</v>
      </c>
    </row>
    <row r="34" spans="1:4" ht="24.75" customHeight="1">
      <c r="A34" s="8" t="s">
        <v>49</v>
      </c>
      <c r="B34" s="9">
        <v>14513</v>
      </c>
      <c r="C34" s="27">
        <v>0.025</v>
      </c>
      <c r="D34" s="36" t="s">
        <v>104</v>
      </c>
    </row>
    <row r="35" spans="1:4" ht="24.75" customHeight="1">
      <c r="A35" s="8" t="s">
        <v>50</v>
      </c>
      <c r="B35" s="17">
        <v>10935</v>
      </c>
      <c r="C35" s="28">
        <v>0.019</v>
      </c>
      <c r="D35" s="36" t="s">
        <v>106</v>
      </c>
    </row>
    <row r="36" spans="1:4" ht="24.75" customHeight="1" thickBot="1">
      <c r="A36" s="44" t="s">
        <v>51</v>
      </c>
      <c r="B36" s="10">
        <v>32409</v>
      </c>
      <c r="C36" s="29">
        <v>0.057</v>
      </c>
      <c r="D36" s="37" t="s">
        <v>105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5" s="13" customFormat="1" ht="33" customHeight="1" thickBot="1">
      <c r="A39" s="4"/>
      <c r="B39" s="11" t="s">
        <v>107</v>
      </c>
      <c r="C39" s="12" t="s">
        <v>2</v>
      </c>
      <c r="D39" s="33" t="s">
        <v>52</v>
      </c>
      <c r="E39" s="33" t="s">
        <v>53</v>
      </c>
    </row>
    <row r="40" spans="1:5" ht="24.75" customHeight="1">
      <c r="A40" s="6" t="s">
        <v>3</v>
      </c>
      <c r="B40" s="7">
        <v>36811</v>
      </c>
      <c r="C40" s="14">
        <v>0.064</v>
      </c>
      <c r="D40" s="30">
        <v>0.801</v>
      </c>
      <c r="E40" s="41">
        <v>0.803</v>
      </c>
    </row>
    <row r="41" spans="1:5" ht="24.75" customHeight="1">
      <c r="A41" s="8" t="s">
        <v>4</v>
      </c>
      <c r="B41" s="9">
        <v>139056</v>
      </c>
      <c r="C41" s="15">
        <v>0.243</v>
      </c>
      <c r="D41" s="30">
        <v>0.817</v>
      </c>
      <c r="E41" s="42">
        <v>0.813</v>
      </c>
    </row>
    <row r="42" spans="1:5" ht="24.75" customHeight="1">
      <c r="A42" s="8" t="s">
        <v>5</v>
      </c>
      <c r="B42" s="9">
        <v>23923</v>
      </c>
      <c r="C42" s="15">
        <v>0.042</v>
      </c>
      <c r="D42" s="30">
        <v>0.883</v>
      </c>
      <c r="E42" s="42">
        <v>0.886</v>
      </c>
    </row>
    <row r="43" spans="1:5" ht="24.75" customHeight="1">
      <c r="A43" s="8" t="s">
        <v>6</v>
      </c>
      <c r="B43" s="9">
        <v>16089</v>
      </c>
      <c r="C43" s="15">
        <v>0.028</v>
      </c>
      <c r="D43" s="30">
        <v>0.861</v>
      </c>
      <c r="E43" s="42">
        <v>0.863</v>
      </c>
    </row>
    <row r="44" spans="1:5" ht="24.75" customHeight="1">
      <c r="A44" s="8" t="s">
        <v>7</v>
      </c>
      <c r="B44" s="9">
        <v>30615</v>
      </c>
      <c r="C44" s="15">
        <v>0.053</v>
      </c>
      <c r="D44" s="30">
        <v>0.911</v>
      </c>
      <c r="E44" s="42">
        <v>0.912</v>
      </c>
    </row>
    <row r="45" spans="1:5" ht="24.75" customHeight="1">
      <c r="A45" s="8" t="s">
        <v>8</v>
      </c>
      <c r="B45" s="9">
        <v>24935</v>
      </c>
      <c r="C45" s="15">
        <v>0.044</v>
      </c>
      <c r="D45" s="30">
        <v>0.813</v>
      </c>
      <c r="E45" s="42">
        <v>0.816</v>
      </c>
    </row>
    <row r="46" spans="1:5" ht="24.75" customHeight="1">
      <c r="A46" s="8" t="s">
        <v>9</v>
      </c>
      <c r="B46" s="9">
        <v>25695</v>
      </c>
      <c r="C46" s="15">
        <v>0.045</v>
      </c>
      <c r="D46" s="30">
        <v>0.819</v>
      </c>
      <c r="E46" s="42">
        <v>0.813</v>
      </c>
    </row>
    <row r="47" spans="1:5" ht="24.75" customHeight="1">
      <c r="A47" s="8" t="s">
        <v>10</v>
      </c>
      <c r="B47" s="9">
        <v>8096</v>
      </c>
      <c r="C47" s="15">
        <v>0.014</v>
      </c>
      <c r="D47" s="30">
        <v>0.721</v>
      </c>
      <c r="E47" s="42">
        <v>0.718</v>
      </c>
    </row>
    <row r="48" spans="1:5" ht="24.75" customHeight="1">
      <c r="A48" s="8" t="s">
        <v>11</v>
      </c>
      <c r="B48" s="9">
        <v>1923</v>
      </c>
      <c r="C48" s="15">
        <v>0.003</v>
      </c>
      <c r="D48" s="30">
        <v>0.878</v>
      </c>
      <c r="E48" s="42">
        <v>0.872</v>
      </c>
    </row>
    <row r="49" spans="1:5" ht="24.75" customHeight="1">
      <c r="A49" s="16" t="s">
        <v>12</v>
      </c>
      <c r="B49" s="17">
        <v>18891</v>
      </c>
      <c r="C49" s="15">
        <v>0.033</v>
      </c>
      <c r="D49" s="30">
        <v>0.897</v>
      </c>
      <c r="E49" s="42">
        <v>0.897</v>
      </c>
    </row>
    <row r="50" spans="1:5" ht="24.75" customHeight="1">
      <c r="A50" s="16" t="s">
        <v>13</v>
      </c>
      <c r="B50" s="17">
        <v>29538</v>
      </c>
      <c r="C50" s="15">
        <v>0.052</v>
      </c>
      <c r="D50" s="30">
        <v>0.957</v>
      </c>
      <c r="E50" s="42">
        <v>0.956</v>
      </c>
    </row>
    <row r="51" spans="1:5" ht="24.75" customHeight="1">
      <c r="A51" s="16" t="s">
        <v>14</v>
      </c>
      <c r="B51" s="17">
        <v>43622</v>
      </c>
      <c r="C51" s="15">
        <v>0.076</v>
      </c>
      <c r="D51" s="30">
        <v>0.976</v>
      </c>
      <c r="E51" s="42">
        <v>0.977</v>
      </c>
    </row>
    <row r="52" spans="1:5" ht="24.75" customHeight="1">
      <c r="A52" s="16" t="s">
        <v>55</v>
      </c>
      <c r="B52" s="17">
        <v>30162</v>
      </c>
      <c r="C52" s="15">
        <v>0.053</v>
      </c>
      <c r="D52" s="30">
        <v>0.933</v>
      </c>
      <c r="E52" s="42">
        <v>0.933</v>
      </c>
    </row>
    <row r="53" spans="1:5" ht="24.75" customHeight="1">
      <c r="A53" s="16" t="s">
        <v>15</v>
      </c>
      <c r="B53" s="17">
        <v>37487</v>
      </c>
      <c r="C53" s="15">
        <v>0.065</v>
      </c>
      <c r="D53" s="30">
        <v>0.96</v>
      </c>
      <c r="E53" s="42">
        <v>0.96</v>
      </c>
    </row>
    <row r="54" spans="1:5" ht="24.75" customHeight="1">
      <c r="A54" s="16" t="s">
        <v>16</v>
      </c>
      <c r="B54" s="17">
        <v>16357</v>
      </c>
      <c r="C54" s="15">
        <v>0.029</v>
      </c>
      <c r="D54" s="30">
        <v>0.91</v>
      </c>
      <c r="E54" s="42">
        <v>0.9</v>
      </c>
    </row>
    <row r="55" spans="1:5" ht="24.75" customHeight="1">
      <c r="A55" s="16" t="s">
        <v>20</v>
      </c>
      <c r="B55" s="17">
        <v>6667</v>
      </c>
      <c r="C55" s="15">
        <v>0.012</v>
      </c>
      <c r="D55" s="30">
        <v>1.02</v>
      </c>
      <c r="E55" s="42">
        <v>1.017</v>
      </c>
    </row>
    <row r="56" spans="1:5" ht="24.75" customHeight="1">
      <c r="A56" s="16" t="s">
        <v>17</v>
      </c>
      <c r="B56" s="17">
        <v>10685</v>
      </c>
      <c r="C56" s="15">
        <v>0.019</v>
      </c>
      <c r="D56" s="30">
        <v>1.171</v>
      </c>
      <c r="E56" s="42">
        <v>1.183</v>
      </c>
    </row>
    <row r="57" spans="1:5" ht="24.75" customHeight="1" thickBot="1">
      <c r="A57" s="18" t="s">
        <v>18</v>
      </c>
      <c r="B57" s="38">
        <v>19699</v>
      </c>
      <c r="C57" s="19">
        <v>0.034</v>
      </c>
      <c r="D57" s="31">
        <v>0.862</v>
      </c>
      <c r="E57" s="43">
        <v>0.865</v>
      </c>
    </row>
    <row r="58" spans="1:5" ht="24.75" customHeight="1" thickBot="1" thickTop="1">
      <c r="A58" s="20" t="s">
        <v>19</v>
      </c>
      <c r="B58" s="39">
        <v>573029</v>
      </c>
      <c r="C58" s="21">
        <v>1</v>
      </c>
      <c r="D58" s="32">
        <v>0.869</v>
      </c>
      <c r="E58" s="22">
        <v>0.869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E58"/>
  <sheetViews>
    <sheetView workbookViewId="0" topLeftCell="A1">
      <selection activeCell="E13" sqref="E13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72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74</v>
      </c>
    </row>
    <row r="7" spans="1:2" s="3" customFormat="1" ht="24.75" customHeight="1">
      <c r="A7" s="2" t="s">
        <v>22</v>
      </c>
      <c r="B7" s="40" t="s">
        <v>75</v>
      </c>
    </row>
    <row r="8" spans="1:2" s="3" customFormat="1" ht="24.75" customHeight="1">
      <c r="A8" s="2" t="s">
        <v>24</v>
      </c>
      <c r="B8" s="3" t="s">
        <v>76</v>
      </c>
    </row>
    <row r="9" spans="1:2" s="3" customFormat="1" ht="24.75" customHeight="1">
      <c r="A9" s="2" t="s">
        <v>25</v>
      </c>
      <c r="B9" s="3" t="s">
        <v>77</v>
      </c>
    </row>
    <row r="10" spans="1:2" s="3" customFormat="1" ht="24.75" customHeight="1">
      <c r="A10" s="2" t="s">
        <v>26</v>
      </c>
      <c r="B10" s="3" t="s">
        <v>78</v>
      </c>
    </row>
    <row r="11" spans="1:2" s="3" customFormat="1" ht="24.75" customHeight="1">
      <c r="A11" s="2" t="s">
        <v>89</v>
      </c>
      <c r="B11" s="3" t="s">
        <v>79</v>
      </c>
    </row>
    <row r="12" spans="1:2" s="3" customFormat="1" ht="24.75" customHeight="1">
      <c r="A12" s="2"/>
      <c r="B12" s="3" t="s">
        <v>80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469587</v>
      </c>
      <c r="C16" s="26">
        <v>1</v>
      </c>
      <c r="D16" s="35" t="s">
        <v>81</v>
      </c>
    </row>
    <row r="17" spans="1:4" ht="24.75" customHeight="1">
      <c r="A17" s="6" t="s">
        <v>32</v>
      </c>
      <c r="B17" s="7">
        <v>300204</v>
      </c>
      <c r="C17" s="26">
        <v>0.639</v>
      </c>
      <c r="D17" s="35" t="s">
        <v>82</v>
      </c>
    </row>
    <row r="18" spans="1:4" ht="24.75" customHeight="1">
      <c r="A18" s="6" t="s">
        <v>34</v>
      </c>
      <c r="B18" s="7">
        <v>11767</v>
      </c>
      <c r="C18" s="26">
        <v>0.025</v>
      </c>
      <c r="D18" s="35" t="s">
        <v>83</v>
      </c>
    </row>
    <row r="19" spans="1:4" ht="24.75" customHeight="1">
      <c r="A19" s="6" t="s">
        <v>33</v>
      </c>
      <c r="B19" s="7">
        <v>6231</v>
      </c>
      <c r="C19" s="26">
        <v>0.013</v>
      </c>
      <c r="D19" s="35">
        <v>0.916</v>
      </c>
    </row>
    <row r="20" spans="1:4" ht="24.75" customHeight="1">
      <c r="A20" s="6" t="s">
        <v>35</v>
      </c>
      <c r="B20" s="7">
        <v>116019</v>
      </c>
      <c r="C20" s="26">
        <v>0.247</v>
      </c>
      <c r="D20" s="35" t="s">
        <v>84</v>
      </c>
    </row>
    <row r="21" spans="1:4" ht="24.75" customHeight="1">
      <c r="A21" s="6" t="s">
        <v>36</v>
      </c>
      <c r="B21" s="7">
        <v>25318</v>
      </c>
      <c r="C21" s="26">
        <v>0.054</v>
      </c>
      <c r="D21" s="35" t="s">
        <v>85</v>
      </c>
    </row>
    <row r="22" spans="1:4" ht="24.75" customHeight="1">
      <c r="A22" s="6" t="s">
        <v>37</v>
      </c>
      <c r="B22" s="7">
        <v>26728</v>
      </c>
      <c r="C22" s="26">
        <v>0.057</v>
      </c>
      <c r="D22" s="35">
        <v>0.878</v>
      </c>
    </row>
    <row r="23" spans="1:4" ht="24.75" customHeight="1">
      <c r="A23" s="6" t="s">
        <v>38</v>
      </c>
      <c r="B23" s="7">
        <v>18047</v>
      </c>
      <c r="C23" s="26">
        <v>0.038</v>
      </c>
      <c r="D23" s="35">
        <v>0.894</v>
      </c>
    </row>
    <row r="24" spans="1:4" ht="24.75" customHeight="1">
      <c r="A24" s="6" t="s">
        <v>39</v>
      </c>
      <c r="B24" s="7">
        <v>61388</v>
      </c>
      <c r="C24" s="26">
        <v>0.131</v>
      </c>
      <c r="D24" s="35">
        <v>0.872</v>
      </c>
    </row>
    <row r="25" spans="1:4" ht="24.75" customHeight="1">
      <c r="A25" s="6" t="s">
        <v>40</v>
      </c>
      <c r="B25" s="7">
        <v>12439</v>
      </c>
      <c r="C25" s="26">
        <v>0.026</v>
      </c>
      <c r="D25" s="35">
        <v>0.873</v>
      </c>
    </row>
    <row r="26" spans="1:4" ht="24.75" customHeight="1">
      <c r="A26" s="6" t="s">
        <v>41</v>
      </c>
      <c r="B26" s="7">
        <v>9879</v>
      </c>
      <c r="C26" s="26">
        <v>0.021</v>
      </c>
      <c r="D26" s="35">
        <v>0.885</v>
      </c>
    </row>
    <row r="27" spans="1:4" ht="24.75" customHeight="1">
      <c r="A27" s="6" t="s">
        <v>42</v>
      </c>
      <c r="B27" s="7">
        <v>12388</v>
      </c>
      <c r="C27" s="26">
        <v>0.026</v>
      </c>
      <c r="D27" s="35">
        <v>0.885</v>
      </c>
    </row>
    <row r="28" spans="1:4" ht="24.75" customHeight="1">
      <c r="A28" s="8" t="s">
        <v>43</v>
      </c>
      <c r="B28" s="9">
        <v>169383</v>
      </c>
      <c r="C28" s="27">
        <v>0.361</v>
      </c>
      <c r="D28" s="35" t="s">
        <v>86</v>
      </c>
    </row>
    <row r="29" spans="1:4" ht="24.75" customHeight="1">
      <c r="A29" s="8" t="s">
        <v>44</v>
      </c>
      <c r="B29" s="9">
        <v>3529</v>
      </c>
      <c r="C29" s="27">
        <v>0.008</v>
      </c>
      <c r="D29" s="35">
        <v>0.979</v>
      </c>
    </row>
    <row r="30" spans="1:4" ht="24.75" customHeight="1">
      <c r="A30" s="8" t="s">
        <v>45</v>
      </c>
      <c r="B30" s="9">
        <v>9463</v>
      </c>
      <c r="C30" s="27">
        <v>0.02</v>
      </c>
      <c r="D30" s="36">
        <v>0.849</v>
      </c>
    </row>
    <row r="31" spans="1:4" ht="24.75" customHeight="1">
      <c r="A31" s="8" t="s">
        <v>46</v>
      </c>
      <c r="B31" s="9">
        <v>78918</v>
      </c>
      <c r="C31" s="27">
        <v>0.168</v>
      </c>
      <c r="D31" s="36">
        <v>0.888</v>
      </c>
    </row>
    <row r="32" spans="1:4" ht="24.75" customHeight="1">
      <c r="A32" s="8" t="s">
        <v>47</v>
      </c>
      <c r="B32" s="9">
        <v>13762</v>
      </c>
      <c r="C32" s="27">
        <v>0.029</v>
      </c>
      <c r="D32" s="36">
        <v>0.902</v>
      </c>
    </row>
    <row r="33" spans="1:4" ht="24.75" customHeight="1">
      <c r="A33" s="8" t="s">
        <v>48</v>
      </c>
      <c r="B33" s="9">
        <v>15653</v>
      </c>
      <c r="C33" s="27">
        <v>0.033</v>
      </c>
      <c r="D33" s="36">
        <v>0.898</v>
      </c>
    </row>
    <row r="34" spans="1:4" ht="24.75" customHeight="1">
      <c r="A34" s="8" t="s">
        <v>49</v>
      </c>
      <c r="B34" s="9">
        <v>12550</v>
      </c>
      <c r="C34" s="27">
        <v>0.027</v>
      </c>
      <c r="D34" s="36" t="s">
        <v>87</v>
      </c>
    </row>
    <row r="35" spans="1:4" ht="24.75" customHeight="1">
      <c r="A35" s="8" t="s">
        <v>50</v>
      </c>
      <c r="B35" s="17">
        <v>8502</v>
      </c>
      <c r="C35" s="28">
        <v>0.018</v>
      </c>
      <c r="D35" s="36" t="s">
        <v>88</v>
      </c>
    </row>
    <row r="36" spans="1:4" ht="24.75" customHeight="1" thickBot="1">
      <c r="A36" s="44" t="s">
        <v>51</v>
      </c>
      <c r="B36" s="10">
        <v>27004</v>
      </c>
      <c r="C36" s="29">
        <v>0.058</v>
      </c>
      <c r="D36" s="37">
        <v>0.905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5" s="13" customFormat="1" ht="33" customHeight="1" thickBot="1">
      <c r="A39" s="4"/>
      <c r="B39" s="11" t="s">
        <v>73</v>
      </c>
      <c r="C39" s="12" t="s">
        <v>2</v>
      </c>
      <c r="D39" s="33" t="s">
        <v>52</v>
      </c>
      <c r="E39" s="33" t="s">
        <v>53</v>
      </c>
    </row>
    <row r="40" spans="1:5" ht="24.75" customHeight="1">
      <c r="A40" s="6" t="s">
        <v>3</v>
      </c>
      <c r="B40" s="7">
        <v>28772</v>
      </c>
      <c r="C40" s="14">
        <v>0.061</v>
      </c>
      <c r="D40" s="30">
        <v>0.804</v>
      </c>
      <c r="E40" s="41">
        <v>0.805</v>
      </c>
    </row>
    <row r="41" spans="1:5" ht="24.75" customHeight="1">
      <c r="A41" s="8" t="s">
        <v>4</v>
      </c>
      <c r="B41" s="9">
        <v>102211</v>
      </c>
      <c r="C41" s="15">
        <v>0.218</v>
      </c>
      <c r="D41" s="30">
        <v>0.865</v>
      </c>
      <c r="E41" s="42">
        <v>0.866</v>
      </c>
    </row>
    <row r="42" spans="1:5" ht="24.75" customHeight="1">
      <c r="A42" s="8" t="s">
        <v>5</v>
      </c>
      <c r="B42" s="9">
        <v>12226</v>
      </c>
      <c r="C42" s="15">
        <v>0.026</v>
      </c>
      <c r="D42" s="30">
        <v>0.878</v>
      </c>
      <c r="E42" s="42">
        <v>0.881</v>
      </c>
    </row>
    <row r="43" spans="1:5" ht="24.75" customHeight="1">
      <c r="A43" s="8" t="s">
        <v>6</v>
      </c>
      <c r="B43" s="9">
        <v>13582</v>
      </c>
      <c r="C43" s="15">
        <v>0.029</v>
      </c>
      <c r="D43" s="30">
        <v>0.864</v>
      </c>
      <c r="E43" s="42">
        <v>0.864</v>
      </c>
    </row>
    <row r="44" spans="1:5" ht="24.75" customHeight="1">
      <c r="A44" s="8" t="s">
        <v>7</v>
      </c>
      <c r="B44" s="9">
        <v>25059</v>
      </c>
      <c r="C44" s="15">
        <v>0.053</v>
      </c>
      <c r="D44" s="30">
        <v>0.924</v>
      </c>
      <c r="E44" s="42">
        <v>0.924</v>
      </c>
    </row>
    <row r="45" spans="1:5" ht="24.75" customHeight="1">
      <c r="A45" s="8" t="s">
        <v>8</v>
      </c>
      <c r="B45" s="9">
        <v>20574</v>
      </c>
      <c r="C45" s="15">
        <v>0.044</v>
      </c>
      <c r="D45" s="30">
        <v>0.808</v>
      </c>
      <c r="E45" s="42">
        <v>0.809</v>
      </c>
    </row>
    <row r="46" spans="1:5" ht="24.75" customHeight="1">
      <c r="A46" s="8" t="s">
        <v>9</v>
      </c>
      <c r="B46" s="9">
        <v>24321</v>
      </c>
      <c r="C46" s="15">
        <v>0.052</v>
      </c>
      <c r="D46" s="30">
        <v>0.852</v>
      </c>
      <c r="E46" s="42">
        <v>0.847</v>
      </c>
    </row>
    <row r="47" spans="1:5" ht="24.75" customHeight="1">
      <c r="A47" s="8" t="s">
        <v>10</v>
      </c>
      <c r="B47" s="9">
        <v>6803</v>
      </c>
      <c r="C47" s="15">
        <v>0.014</v>
      </c>
      <c r="D47" s="30">
        <v>0.776</v>
      </c>
      <c r="E47" s="42">
        <v>0.774</v>
      </c>
    </row>
    <row r="48" spans="1:5" ht="24.75" customHeight="1">
      <c r="A48" s="8" t="s">
        <v>11</v>
      </c>
      <c r="B48" s="9">
        <v>1577</v>
      </c>
      <c r="C48" s="15">
        <v>0.003</v>
      </c>
      <c r="D48" s="30">
        <v>0.784</v>
      </c>
      <c r="E48" s="42">
        <v>0.787</v>
      </c>
    </row>
    <row r="49" spans="1:5" ht="24.75" customHeight="1">
      <c r="A49" s="16" t="s">
        <v>12</v>
      </c>
      <c r="B49" s="17">
        <v>15805</v>
      </c>
      <c r="C49" s="15">
        <v>0.034</v>
      </c>
      <c r="D49" s="30">
        <v>0.848</v>
      </c>
      <c r="E49" s="42">
        <v>0.848</v>
      </c>
    </row>
    <row r="50" spans="1:5" ht="24.75" customHeight="1">
      <c r="A50" s="16" t="s">
        <v>13</v>
      </c>
      <c r="B50" s="17">
        <v>25953</v>
      </c>
      <c r="C50" s="15">
        <v>0.055</v>
      </c>
      <c r="D50" s="30">
        <v>0.921</v>
      </c>
      <c r="E50" s="42">
        <v>0.921</v>
      </c>
    </row>
    <row r="51" spans="1:5" ht="24.75" customHeight="1">
      <c r="A51" s="16" t="s">
        <v>14</v>
      </c>
      <c r="B51" s="17">
        <v>46060</v>
      </c>
      <c r="C51" s="15">
        <v>0.098</v>
      </c>
      <c r="D51" s="30">
        <v>0.943</v>
      </c>
      <c r="E51" s="42">
        <v>0.943</v>
      </c>
    </row>
    <row r="52" spans="1:5" ht="24.75" customHeight="1">
      <c r="A52" s="16" t="s">
        <v>55</v>
      </c>
      <c r="B52" s="17">
        <v>26609</v>
      </c>
      <c r="C52" s="15">
        <v>0.057</v>
      </c>
      <c r="D52" s="30">
        <v>0.922</v>
      </c>
      <c r="E52" s="42">
        <v>0.922</v>
      </c>
    </row>
    <row r="53" spans="1:5" ht="24.75" customHeight="1">
      <c r="A53" s="16" t="s">
        <v>15</v>
      </c>
      <c r="B53" s="17">
        <v>35258</v>
      </c>
      <c r="C53" s="15">
        <v>0.075</v>
      </c>
      <c r="D53" s="30">
        <v>0.976</v>
      </c>
      <c r="E53" s="42">
        <v>0.975</v>
      </c>
    </row>
    <row r="54" spans="1:5" ht="24.75" customHeight="1">
      <c r="A54" s="16" t="s">
        <v>16</v>
      </c>
      <c r="B54" s="17">
        <v>13565</v>
      </c>
      <c r="C54" s="15">
        <v>0.029</v>
      </c>
      <c r="D54" s="30">
        <v>0.91</v>
      </c>
      <c r="E54" s="42">
        <v>0.899</v>
      </c>
    </row>
    <row r="55" spans="1:5" ht="24.75" customHeight="1">
      <c r="A55" s="16" t="s">
        <v>20</v>
      </c>
      <c r="B55" s="17">
        <v>5596</v>
      </c>
      <c r="C55" s="15">
        <v>0.012</v>
      </c>
      <c r="D55" s="30">
        <v>0.969</v>
      </c>
      <c r="E55" s="42">
        <v>0.964</v>
      </c>
    </row>
    <row r="56" spans="1:5" ht="24.75" customHeight="1">
      <c r="A56" s="16" t="s">
        <v>17</v>
      </c>
      <c r="B56" s="17">
        <v>10320</v>
      </c>
      <c r="C56" s="15">
        <v>0.022</v>
      </c>
      <c r="D56" s="30">
        <v>1.187</v>
      </c>
      <c r="E56" s="42">
        <v>1.196</v>
      </c>
    </row>
    <row r="57" spans="1:5" ht="24.75" customHeight="1" thickBot="1">
      <c r="A57" s="18" t="s">
        <v>18</v>
      </c>
      <c r="B57" s="38">
        <v>12983</v>
      </c>
      <c r="C57" s="19">
        <v>0.028</v>
      </c>
      <c r="D57" s="31">
        <v>0.833</v>
      </c>
      <c r="E57" s="43">
        <v>0.835</v>
      </c>
    </row>
    <row r="58" spans="1:5" ht="24.75" customHeight="1" thickBot="1" thickTop="1">
      <c r="A58" s="20" t="s">
        <v>19</v>
      </c>
      <c r="B58" s="39">
        <v>469587</v>
      </c>
      <c r="C58" s="21">
        <v>1</v>
      </c>
      <c r="D58" s="32">
        <v>0.886</v>
      </c>
      <c r="E58" s="22">
        <v>0.885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E58"/>
  <sheetViews>
    <sheetView workbookViewId="0" topLeftCell="A1">
      <selection activeCell="E13" sqref="E13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56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58</v>
      </c>
    </row>
    <row r="7" spans="1:2" s="3" customFormat="1" ht="24.75" customHeight="1">
      <c r="A7" s="2" t="s">
        <v>22</v>
      </c>
      <c r="B7" s="40" t="s">
        <v>59</v>
      </c>
    </row>
    <row r="8" spans="1:2" s="3" customFormat="1" ht="24.75" customHeight="1">
      <c r="A8" s="2" t="s">
        <v>24</v>
      </c>
      <c r="B8" s="3" t="s">
        <v>60</v>
      </c>
    </row>
    <row r="9" spans="1:2" s="3" customFormat="1" ht="24.75" customHeight="1">
      <c r="A9" s="2" t="s">
        <v>25</v>
      </c>
      <c r="B9" s="3" t="s">
        <v>61</v>
      </c>
    </row>
    <row r="10" spans="1:2" s="3" customFormat="1" ht="24.75" customHeight="1">
      <c r="A10" s="2" t="s">
        <v>26</v>
      </c>
      <c r="B10" s="3" t="s">
        <v>62</v>
      </c>
    </row>
    <row r="11" spans="1:2" s="3" customFormat="1" ht="24.75" customHeight="1">
      <c r="A11" s="2" t="s">
        <v>27</v>
      </c>
      <c r="B11" s="3" t="s">
        <v>63</v>
      </c>
    </row>
    <row r="12" spans="1:2" s="3" customFormat="1" ht="24.75" customHeight="1">
      <c r="A12" s="2"/>
      <c r="B12" s="3" t="s">
        <v>64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613181</v>
      </c>
      <c r="C16" s="26">
        <v>1</v>
      </c>
      <c r="D16" s="35" t="s">
        <v>65</v>
      </c>
    </row>
    <row r="17" spans="1:4" ht="24.75" customHeight="1">
      <c r="A17" s="6" t="s">
        <v>32</v>
      </c>
      <c r="B17" s="7">
        <v>388890</v>
      </c>
      <c r="C17" s="26">
        <v>0.634</v>
      </c>
      <c r="D17" s="35" t="s">
        <v>66</v>
      </c>
    </row>
    <row r="18" spans="1:4" ht="24.75" customHeight="1">
      <c r="A18" s="6" t="s">
        <v>34</v>
      </c>
      <c r="B18" s="7">
        <v>16517</v>
      </c>
      <c r="C18" s="26">
        <v>0.027</v>
      </c>
      <c r="D18" s="35">
        <v>0.942</v>
      </c>
    </row>
    <row r="19" spans="1:4" ht="24.75" customHeight="1">
      <c r="A19" s="6" t="s">
        <v>33</v>
      </c>
      <c r="B19" s="7">
        <v>8435</v>
      </c>
      <c r="C19" s="26">
        <v>0.014</v>
      </c>
      <c r="D19" s="35">
        <v>0.886</v>
      </c>
    </row>
    <row r="20" spans="1:4" ht="24.75" customHeight="1">
      <c r="A20" s="6" t="s">
        <v>35</v>
      </c>
      <c r="B20" s="7">
        <v>148050</v>
      </c>
      <c r="C20" s="26">
        <v>0.241</v>
      </c>
      <c r="D20" s="35" t="s">
        <v>67</v>
      </c>
    </row>
    <row r="21" spans="1:4" ht="24.75" customHeight="1">
      <c r="A21" s="6" t="s">
        <v>36</v>
      </c>
      <c r="B21" s="7">
        <v>32207</v>
      </c>
      <c r="C21" s="26">
        <v>0.053</v>
      </c>
      <c r="D21" s="35" t="s">
        <v>68</v>
      </c>
    </row>
    <row r="22" spans="1:4" ht="24.75" customHeight="1">
      <c r="A22" s="6" t="s">
        <v>37</v>
      </c>
      <c r="B22" s="7">
        <v>36536</v>
      </c>
      <c r="C22" s="26">
        <v>0.06</v>
      </c>
      <c r="D22" s="35">
        <v>0.859</v>
      </c>
    </row>
    <row r="23" spans="1:4" ht="24.75" customHeight="1">
      <c r="A23" s="6" t="s">
        <v>38</v>
      </c>
      <c r="B23" s="7">
        <v>24677</v>
      </c>
      <c r="C23" s="26">
        <v>0.04</v>
      </c>
      <c r="D23" s="35">
        <v>0.936</v>
      </c>
    </row>
    <row r="24" spans="1:4" ht="24.75" customHeight="1">
      <c r="A24" s="6" t="s">
        <v>39</v>
      </c>
      <c r="B24" s="7">
        <v>76670</v>
      </c>
      <c r="C24" s="26">
        <v>0.125</v>
      </c>
      <c r="D24" s="35">
        <v>0.932</v>
      </c>
    </row>
    <row r="25" spans="1:4" ht="24.75" customHeight="1">
      <c r="A25" s="6" t="s">
        <v>40</v>
      </c>
      <c r="B25" s="7">
        <v>15597</v>
      </c>
      <c r="C25" s="26">
        <v>0.027</v>
      </c>
      <c r="D25" s="35">
        <v>0.898</v>
      </c>
    </row>
    <row r="26" spans="1:4" ht="24.75" customHeight="1">
      <c r="A26" s="6" t="s">
        <v>41</v>
      </c>
      <c r="B26" s="7">
        <v>13657</v>
      </c>
      <c r="C26" s="26">
        <v>0.022</v>
      </c>
      <c r="D26" s="35">
        <v>0.896</v>
      </c>
    </row>
    <row r="27" spans="1:4" ht="24.75" customHeight="1">
      <c r="A27" s="6" t="s">
        <v>42</v>
      </c>
      <c r="B27" s="7">
        <v>15545</v>
      </c>
      <c r="C27" s="26">
        <v>0.025</v>
      </c>
      <c r="D27" s="35">
        <v>0.88</v>
      </c>
    </row>
    <row r="28" spans="1:4" ht="24.75" customHeight="1">
      <c r="A28" s="8" t="s">
        <v>43</v>
      </c>
      <c r="B28" s="9">
        <v>224292</v>
      </c>
      <c r="C28" s="27">
        <v>0.366</v>
      </c>
      <c r="D28" s="35" t="s">
        <v>69</v>
      </c>
    </row>
    <row r="29" spans="1:4" ht="24.75" customHeight="1">
      <c r="A29" s="8" t="s">
        <v>44</v>
      </c>
      <c r="B29" s="9">
        <v>4192</v>
      </c>
      <c r="C29" s="27">
        <v>0.007</v>
      </c>
      <c r="D29" s="35">
        <v>0.959</v>
      </c>
    </row>
    <row r="30" spans="1:4" ht="24.75" customHeight="1">
      <c r="A30" s="8" t="s">
        <v>45</v>
      </c>
      <c r="B30" s="9">
        <v>12019</v>
      </c>
      <c r="C30" s="27">
        <v>0.02</v>
      </c>
      <c r="D30" s="36">
        <v>0.885</v>
      </c>
    </row>
    <row r="31" spans="1:4" ht="24.75" customHeight="1">
      <c r="A31" s="8" t="s">
        <v>46</v>
      </c>
      <c r="B31" s="9">
        <v>106805</v>
      </c>
      <c r="C31" s="27">
        <v>0.174</v>
      </c>
      <c r="D31" s="36">
        <v>0.909</v>
      </c>
    </row>
    <row r="32" spans="1:4" ht="24.75" customHeight="1">
      <c r="A32" s="8" t="s">
        <v>47</v>
      </c>
      <c r="B32" s="9">
        <v>17799</v>
      </c>
      <c r="C32" s="27">
        <v>0.029</v>
      </c>
      <c r="D32" s="36">
        <v>0.917</v>
      </c>
    </row>
    <row r="33" spans="1:4" ht="24.75" customHeight="1">
      <c r="A33" s="8" t="s">
        <v>48</v>
      </c>
      <c r="B33" s="9">
        <v>19751</v>
      </c>
      <c r="C33" s="27">
        <v>0.032</v>
      </c>
      <c r="D33" s="36">
        <v>0.92</v>
      </c>
    </row>
    <row r="34" spans="1:4" ht="24.75" customHeight="1">
      <c r="A34" s="8" t="s">
        <v>49</v>
      </c>
      <c r="B34" s="9">
        <v>16374</v>
      </c>
      <c r="C34" s="27">
        <v>0.027</v>
      </c>
      <c r="D34" s="36" t="s">
        <v>70</v>
      </c>
    </row>
    <row r="35" spans="1:4" ht="24.75" customHeight="1">
      <c r="A35" s="8" t="s">
        <v>50</v>
      </c>
      <c r="B35" s="17">
        <v>12395</v>
      </c>
      <c r="C35" s="28">
        <v>0.02</v>
      </c>
      <c r="D35" s="36" t="s">
        <v>71</v>
      </c>
    </row>
    <row r="36" spans="1:4" ht="24.75" customHeight="1" thickBot="1">
      <c r="A36" s="44" t="s">
        <v>51</v>
      </c>
      <c r="B36" s="10">
        <v>34957</v>
      </c>
      <c r="C36" s="29">
        <v>0.057</v>
      </c>
      <c r="D36" s="37">
        <v>0.918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5" s="13" customFormat="1" ht="33" customHeight="1" thickBot="1">
      <c r="A39" s="4"/>
      <c r="B39" s="11" t="s">
        <v>57</v>
      </c>
      <c r="C39" s="12" t="s">
        <v>2</v>
      </c>
      <c r="D39" s="33" t="s">
        <v>52</v>
      </c>
      <c r="E39" s="33" t="s">
        <v>53</v>
      </c>
    </row>
    <row r="40" spans="1:5" ht="24.75" customHeight="1">
      <c r="A40" s="6" t="s">
        <v>3</v>
      </c>
      <c r="B40" s="7">
        <v>53452</v>
      </c>
      <c r="C40" s="14">
        <v>0.087</v>
      </c>
      <c r="D40" s="30">
        <v>0.895</v>
      </c>
      <c r="E40" s="41">
        <v>0.896</v>
      </c>
    </row>
    <row r="41" spans="1:5" ht="24.75" customHeight="1">
      <c r="A41" s="8" t="s">
        <v>4</v>
      </c>
      <c r="B41" s="9">
        <v>178852</v>
      </c>
      <c r="C41" s="15">
        <v>0.292</v>
      </c>
      <c r="D41" s="30">
        <v>0.872</v>
      </c>
      <c r="E41" s="42">
        <v>0.872</v>
      </c>
    </row>
    <row r="42" spans="1:5" ht="24.75" customHeight="1">
      <c r="A42" s="8" t="s">
        <v>5</v>
      </c>
      <c r="B42" s="9">
        <v>19561</v>
      </c>
      <c r="C42" s="15">
        <v>0.032</v>
      </c>
      <c r="D42" s="30">
        <v>0.895</v>
      </c>
      <c r="E42" s="42">
        <v>0.896</v>
      </c>
    </row>
    <row r="43" spans="1:5" ht="24.75" customHeight="1">
      <c r="A43" s="8" t="s">
        <v>6</v>
      </c>
      <c r="B43" s="9">
        <v>17868</v>
      </c>
      <c r="C43" s="15">
        <v>0.029</v>
      </c>
      <c r="D43" s="30">
        <v>0.908</v>
      </c>
      <c r="E43" s="42">
        <v>0.909</v>
      </c>
    </row>
    <row r="44" spans="1:5" ht="24.75" customHeight="1">
      <c r="A44" s="8" t="s">
        <v>7</v>
      </c>
      <c r="B44" s="9">
        <v>25552</v>
      </c>
      <c r="C44" s="15">
        <v>0.042</v>
      </c>
      <c r="D44" s="30">
        <v>0.972</v>
      </c>
      <c r="E44" s="42">
        <v>0.971</v>
      </c>
    </row>
    <row r="45" spans="1:5" ht="24.75" customHeight="1">
      <c r="A45" s="8" t="s">
        <v>8</v>
      </c>
      <c r="B45" s="9">
        <v>21740</v>
      </c>
      <c r="C45" s="15">
        <v>0.035</v>
      </c>
      <c r="D45" s="30">
        <v>0.808</v>
      </c>
      <c r="E45" s="42">
        <v>0.809</v>
      </c>
    </row>
    <row r="46" spans="1:5" ht="24.75" customHeight="1">
      <c r="A46" s="8" t="s">
        <v>9</v>
      </c>
      <c r="B46" s="9">
        <v>25895</v>
      </c>
      <c r="C46" s="15">
        <v>0.042</v>
      </c>
      <c r="D46" s="30">
        <v>0.839</v>
      </c>
      <c r="E46" s="42">
        <v>0.833</v>
      </c>
    </row>
    <row r="47" spans="1:5" ht="24.75" customHeight="1">
      <c r="A47" s="8" t="s">
        <v>10</v>
      </c>
      <c r="B47" s="9">
        <v>7416</v>
      </c>
      <c r="C47" s="15">
        <v>0.012</v>
      </c>
      <c r="D47" s="30">
        <v>0.862</v>
      </c>
      <c r="E47" s="42">
        <v>0.859</v>
      </c>
    </row>
    <row r="48" spans="1:5" ht="24.75" customHeight="1">
      <c r="A48" s="8" t="s">
        <v>11</v>
      </c>
      <c r="B48" s="9">
        <v>1728</v>
      </c>
      <c r="C48" s="15">
        <v>0.003</v>
      </c>
      <c r="D48" s="30">
        <v>0.839</v>
      </c>
      <c r="E48" s="42">
        <v>0.84</v>
      </c>
    </row>
    <row r="49" spans="1:5" ht="24.75" customHeight="1">
      <c r="A49" s="16" t="s">
        <v>12</v>
      </c>
      <c r="B49" s="17">
        <v>18582</v>
      </c>
      <c r="C49" s="15">
        <v>0.03</v>
      </c>
      <c r="D49" s="30">
        <v>0.92</v>
      </c>
      <c r="E49" s="42">
        <v>0.92</v>
      </c>
    </row>
    <row r="50" spans="1:5" ht="24.75" customHeight="1">
      <c r="A50" s="16" t="s">
        <v>13</v>
      </c>
      <c r="B50" s="17">
        <v>28677</v>
      </c>
      <c r="C50" s="15">
        <v>0.047</v>
      </c>
      <c r="D50" s="30">
        <v>1.013</v>
      </c>
      <c r="E50" s="42">
        <v>1.008</v>
      </c>
    </row>
    <row r="51" spans="1:5" ht="24.75" customHeight="1">
      <c r="A51" s="16" t="s">
        <v>14</v>
      </c>
      <c r="B51" s="17">
        <v>34207</v>
      </c>
      <c r="C51" s="15">
        <v>0.056</v>
      </c>
      <c r="D51" s="30">
        <v>1.018</v>
      </c>
      <c r="E51" s="42">
        <v>1.016</v>
      </c>
    </row>
    <row r="52" spans="1:5" ht="24.75" customHeight="1">
      <c r="A52" s="16" t="s">
        <v>55</v>
      </c>
      <c r="B52" s="17">
        <v>29963</v>
      </c>
      <c r="C52" s="15">
        <v>0.049</v>
      </c>
      <c r="D52" s="30">
        <v>0.987</v>
      </c>
      <c r="E52" s="42">
        <v>0.984</v>
      </c>
    </row>
    <row r="53" spans="1:5" ht="24.75" customHeight="1">
      <c r="A53" s="16" t="s">
        <v>15</v>
      </c>
      <c r="B53" s="17">
        <v>38460</v>
      </c>
      <c r="C53" s="15">
        <v>0.063</v>
      </c>
      <c r="D53" s="30">
        <v>1.023</v>
      </c>
      <c r="E53" s="42">
        <v>1.018</v>
      </c>
    </row>
    <row r="54" spans="1:5" ht="24.75" customHeight="1">
      <c r="A54" s="16" t="s">
        <v>16</v>
      </c>
      <c r="B54" s="17">
        <v>16184</v>
      </c>
      <c r="C54" s="15">
        <v>0.026</v>
      </c>
      <c r="D54" s="30">
        <v>0.945</v>
      </c>
      <c r="E54" s="42">
        <v>0.933</v>
      </c>
    </row>
    <row r="55" spans="1:5" ht="24.75" customHeight="1">
      <c r="A55" s="16" t="s">
        <v>20</v>
      </c>
      <c r="B55" s="17">
        <v>5665</v>
      </c>
      <c r="C55" s="15">
        <v>0.009</v>
      </c>
      <c r="D55" s="30">
        <v>1.011</v>
      </c>
      <c r="E55" s="42">
        <v>1.005</v>
      </c>
    </row>
    <row r="56" spans="1:5" ht="24.75" customHeight="1">
      <c r="A56" s="16" t="s">
        <v>17</v>
      </c>
      <c r="B56" s="17">
        <v>9959</v>
      </c>
      <c r="C56" s="15">
        <v>0.016</v>
      </c>
      <c r="D56" s="30">
        <v>1.109</v>
      </c>
      <c r="E56" s="42">
        <v>1.117</v>
      </c>
    </row>
    <row r="57" spans="1:5" ht="24.75" customHeight="1" thickBot="1">
      <c r="A57" s="18" t="s">
        <v>18</v>
      </c>
      <c r="B57" s="38">
        <v>13513</v>
      </c>
      <c r="C57" s="19">
        <v>0.022</v>
      </c>
      <c r="D57" s="31">
        <v>0.864</v>
      </c>
      <c r="E57" s="43">
        <v>0.866</v>
      </c>
    </row>
    <row r="58" spans="1:5" ht="24.75" customHeight="1" thickBot="1" thickTop="1">
      <c r="A58" s="20" t="s">
        <v>19</v>
      </c>
      <c r="B58" s="39">
        <v>613181</v>
      </c>
      <c r="C58" s="21">
        <v>1</v>
      </c>
      <c r="D58" s="32">
        <v>0.911</v>
      </c>
      <c r="E58" s="22">
        <v>0.909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I58"/>
  <sheetViews>
    <sheetView workbookViewId="0" topLeftCell="A1">
      <selection activeCell="E59" sqref="E59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7" width="9.00390625" style="1" hidden="1" customWidth="1"/>
    <col min="8" max="9" width="0" style="1" hidden="1" customWidth="1"/>
    <col min="10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236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237</v>
      </c>
    </row>
    <row r="7" spans="1:2" s="3" customFormat="1" ht="24.75" customHeight="1">
      <c r="A7" s="2" t="s">
        <v>22</v>
      </c>
      <c r="B7" s="40" t="s">
        <v>238</v>
      </c>
    </row>
    <row r="8" spans="1:2" s="3" customFormat="1" ht="24.75" customHeight="1">
      <c r="A8" s="2" t="s">
        <v>24</v>
      </c>
      <c r="B8" s="3" t="s">
        <v>239</v>
      </c>
    </row>
    <row r="9" spans="1:2" s="3" customFormat="1" ht="24.75" customHeight="1">
      <c r="A9" s="2" t="s">
        <v>25</v>
      </c>
      <c r="B9" s="3" t="s">
        <v>240</v>
      </c>
    </row>
    <row r="10" spans="1:2" s="3" customFormat="1" ht="24.75" customHeight="1">
      <c r="A10" s="2" t="s">
        <v>26</v>
      </c>
      <c r="B10" s="3" t="s">
        <v>241</v>
      </c>
    </row>
    <row r="11" spans="1:2" s="3" customFormat="1" ht="24.75" customHeight="1">
      <c r="A11" s="2" t="s">
        <v>89</v>
      </c>
      <c r="B11" s="3" t="s">
        <v>242</v>
      </c>
    </row>
    <row r="12" spans="1:2" s="3" customFormat="1" ht="24.75" customHeight="1">
      <c r="A12" s="2"/>
      <c r="B12" s="3" t="s">
        <v>243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563543</v>
      </c>
      <c r="C16" s="26">
        <v>1</v>
      </c>
      <c r="D16" s="35" t="s">
        <v>245</v>
      </c>
    </row>
    <row r="17" spans="1:4" ht="24.75" customHeight="1">
      <c r="A17" s="6" t="s">
        <v>32</v>
      </c>
      <c r="B17" s="7">
        <v>359319</v>
      </c>
      <c r="C17" s="26">
        <v>0.638</v>
      </c>
      <c r="D17" s="35" t="s">
        <v>246</v>
      </c>
    </row>
    <row r="18" spans="1:4" ht="24.75" customHeight="1">
      <c r="A18" s="6" t="s">
        <v>34</v>
      </c>
      <c r="B18" s="7">
        <v>13165</v>
      </c>
      <c r="C18" s="26">
        <v>0.023</v>
      </c>
      <c r="D18" s="35" t="s">
        <v>247</v>
      </c>
    </row>
    <row r="19" spans="1:4" ht="24.75" customHeight="1">
      <c r="A19" s="6" t="s">
        <v>33</v>
      </c>
      <c r="B19" s="7">
        <v>7063</v>
      </c>
      <c r="C19" s="26">
        <v>0.013</v>
      </c>
      <c r="D19" s="35">
        <v>0.903</v>
      </c>
    </row>
    <row r="20" spans="1:4" ht="24.75" customHeight="1">
      <c r="A20" s="6" t="s">
        <v>35</v>
      </c>
      <c r="B20" s="7">
        <v>142492</v>
      </c>
      <c r="C20" s="26">
        <v>0.253</v>
      </c>
      <c r="D20" s="35" t="s">
        <v>248</v>
      </c>
    </row>
    <row r="21" spans="1:4" ht="24.75" customHeight="1">
      <c r="A21" s="6" t="s">
        <v>36</v>
      </c>
      <c r="B21" s="7">
        <v>32604</v>
      </c>
      <c r="C21" s="26">
        <v>0.058</v>
      </c>
      <c r="D21" s="35">
        <v>0.906</v>
      </c>
    </row>
    <row r="22" spans="1:4" ht="24.75" customHeight="1">
      <c r="A22" s="6" t="s">
        <v>37</v>
      </c>
      <c r="B22" s="7">
        <v>31344</v>
      </c>
      <c r="C22" s="26">
        <v>0.056</v>
      </c>
      <c r="D22" s="35">
        <v>0.864</v>
      </c>
    </row>
    <row r="23" spans="1:4" ht="24.75" customHeight="1">
      <c r="A23" s="6" t="s">
        <v>38</v>
      </c>
      <c r="B23" s="7">
        <v>22283</v>
      </c>
      <c r="C23" s="26">
        <v>0.04</v>
      </c>
      <c r="D23" s="35">
        <v>0.862</v>
      </c>
    </row>
    <row r="24" spans="1:4" ht="24.75" customHeight="1">
      <c r="A24" s="6" t="s">
        <v>39</v>
      </c>
      <c r="B24" s="7">
        <v>68410</v>
      </c>
      <c r="C24" s="26">
        <v>0.121</v>
      </c>
      <c r="D24" s="35" t="s">
        <v>249</v>
      </c>
    </row>
    <row r="25" spans="1:4" ht="24.75" customHeight="1">
      <c r="A25" s="6" t="s">
        <v>40</v>
      </c>
      <c r="B25" s="7">
        <v>15180</v>
      </c>
      <c r="C25" s="26">
        <v>0.027</v>
      </c>
      <c r="D25" s="35">
        <v>0.832</v>
      </c>
    </row>
    <row r="26" spans="1:4" ht="24.75" customHeight="1">
      <c r="A26" s="6" t="s">
        <v>41</v>
      </c>
      <c r="B26" s="7">
        <v>12607</v>
      </c>
      <c r="C26" s="26">
        <v>0.022</v>
      </c>
      <c r="D26" s="35">
        <v>0.907</v>
      </c>
    </row>
    <row r="27" spans="1:4" ht="24.75" customHeight="1">
      <c r="A27" s="6" t="s">
        <v>42</v>
      </c>
      <c r="B27" s="7">
        <v>14170</v>
      </c>
      <c r="C27" s="26">
        <v>0.025</v>
      </c>
      <c r="D27" s="35">
        <v>0.844</v>
      </c>
    </row>
    <row r="28" spans="1:4" ht="24.75" customHeight="1">
      <c r="A28" s="8" t="s">
        <v>43</v>
      </c>
      <c r="B28" s="9">
        <v>204224</v>
      </c>
      <c r="C28" s="27">
        <v>0.362</v>
      </c>
      <c r="D28" s="35" t="s">
        <v>250</v>
      </c>
    </row>
    <row r="29" spans="1:4" ht="24.75" customHeight="1">
      <c r="A29" s="8" t="s">
        <v>44</v>
      </c>
      <c r="B29" s="9">
        <v>3798</v>
      </c>
      <c r="C29" s="27">
        <v>0.007</v>
      </c>
      <c r="D29" s="35" t="s">
        <v>251</v>
      </c>
    </row>
    <row r="30" spans="1:4" ht="24.75" customHeight="1">
      <c r="A30" s="8" t="s">
        <v>45</v>
      </c>
      <c r="B30" s="9">
        <v>11425</v>
      </c>
      <c r="C30" s="27">
        <v>0.02</v>
      </c>
      <c r="D30" s="36">
        <v>0.929</v>
      </c>
    </row>
    <row r="31" spans="1:4" ht="24.75" customHeight="1">
      <c r="A31" s="8" t="s">
        <v>46</v>
      </c>
      <c r="B31" s="9">
        <v>98314</v>
      </c>
      <c r="C31" s="27">
        <v>0.174</v>
      </c>
      <c r="D31" s="36">
        <v>0.88</v>
      </c>
    </row>
    <row r="32" spans="1:4" ht="24.75" customHeight="1">
      <c r="A32" s="8" t="s">
        <v>47</v>
      </c>
      <c r="B32" s="9">
        <v>16468</v>
      </c>
      <c r="C32" s="27">
        <v>0.029</v>
      </c>
      <c r="D32" s="36">
        <v>0.901</v>
      </c>
    </row>
    <row r="33" spans="1:4" ht="24.75" customHeight="1">
      <c r="A33" s="8" t="s">
        <v>48</v>
      </c>
      <c r="B33" s="9">
        <v>18765</v>
      </c>
      <c r="C33" s="27">
        <v>0.033</v>
      </c>
      <c r="D33" s="36">
        <v>0.869</v>
      </c>
    </row>
    <row r="34" spans="1:4" ht="24.75" customHeight="1">
      <c r="A34" s="8" t="s">
        <v>49</v>
      </c>
      <c r="B34" s="9">
        <v>14099</v>
      </c>
      <c r="C34" s="27">
        <v>0.025</v>
      </c>
      <c r="D34" s="36">
        <v>0.894</v>
      </c>
    </row>
    <row r="35" spans="1:4" ht="24.75" customHeight="1">
      <c r="A35" s="8" t="s">
        <v>50</v>
      </c>
      <c r="B35" s="17">
        <v>10274</v>
      </c>
      <c r="C35" s="28">
        <v>0.018</v>
      </c>
      <c r="D35" s="35" t="s">
        <v>252</v>
      </c>
    </row>
    <row r="36" spans="1:4" ht="24.75" customHeight="1" thickBot="1">
      <c r="A36" s="44" t="s">
        <v>51</v>
      </c>
      <c r="B36" s="10">
        <v>31081</v>
      </c>
      <c r="C36" s="29">
        <v>0.055</v>
      </c>
      <c r="D36" s="37" t="s">
        <v>253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9" s="13" customFormat="1" ht="33" customHeight="1" thickBot="1">
      <c r="A39" s="4"/>
      <c r="B39" s="11" t="s">
        <v>244</v>
      </c>
      <c r="C39" s="12" t="s">
        <v>2</v>
      </c>
      <c r="D39" s="33" t="s">
        <v>52</v>
      </c>
      <c r="E39" s="33" t="s">
        <v>53</v>
      </c>
      <c r="F39" s="47" t="s">
        <v>52</v>
      </c>
      <c r="G39" s="48" t="s">
        <v>53</v>
      </c>
      <c r="H39" s="49"/>
      <c r="I39" s="49"/>
    </row>
    <row r="40" spans="1:9" ht="24.75" customHeight="1">
      <c r="A40" s="6" t="s">
        <v>3</v>
      </c>
      <c r="B40" s="7">
        <v>43772</v>
      </c>
      <c r="C40" s="14">
        <v>0.078</v>
      </c>
      <c r="D40" s="14">
        <v>0.797</v>
      </c>
      <c r="E40" s="41">
        <v>0.806</v>
      </c>
      <c r="F40" s="50">
        <f aca="true" t="shared" si="0" ref="F40:F58">1-(H40*0.01)</f>
        <v>0.846</v>
      </c>
      <c r="G40" s="51">
        <f aca="true" t="shared" si="1" ref="G40:G58">1-(I40*0.01)</f>
        <v>0.85</v>
      </c>
      <c r="H40" s="46">
        <v>15.4</v>
      </c>
      <c r="I40" s="46">
        <v>15</v>
      </c>
    </row>
    <row r="41" spans="1:9" ht="24.75" customHeight="1">
      <c r="A41" s="8" t="s">
        <v>4</v>
      </c>
      <c r="B41" s="9">
        <v>127847</v>
      </c>
      <c r="C41" s="15">
        <v>0.227</v>
      </c>
      <c r="D41" s="15">
        <v>0.848</v>
      </c>
      <c r="E41" s="42">
        <v>0.86</v>
      </c>
      <c r="F41" s="50">
        <f t="shared" si="0"/>
        <v>0.896</v>
      </c>
      <c r="G41" s="51">
        <f t="shared" si="1"/>
        <v>0.902</v>
      </c>
      <c r="H41" s="46">
        <v>10.4</v>
      </c>
      <c r="I41" s="46">
        <v>9.8</v>
      </c>
    </row>
    <row r="42" spans="1:9" ht="24.75" customHeight="1">
      <c r="A42" s="8" t="s">
        <v>5</v>
      </c>
      <c r="B42" s="9">
        <v>12572</v>
      </c>
      <c r="C42" s="15">
        <v>0.022</v>
      </c>
      <c r="D42" s="15">
        <v>0.813</v>
      </c>
      <c r="E42" s="42">
        <v>0.818</v>
      </c>
      <c r="F42" s="50">
        <f t="shared" si="0"/>
        <v>0.913</v>
      </c>
      <c r="G42" s="51">
        <f t="shared" si="1"/>
        <v>0.917</v>
      </c>
      <c r="H42" s="46">
        <v>8.7</v>
      </c>
      <c r="I42" s="46">
        <v>8.3</v>
      </c>
    </row>
    <row r="43" spans="1:9" ht="24.75" customHeight="1">
      <c r="A43" s="8" t="s">
        <v>6</v>
      </c>
      <c r="B43" s="9">
        <v>15757</v>
      </c>
      <c r="C43" s="15">
        <v>0.028</v>
      </c>
      <c r="D43" s="15">
        <v>0.84</v>
      </c>
      <c r="E43" s="42">
        <v>0.85</v>
      </c>
      <c r="F43" s="50">
        <f t="shared" si="0"/>
        <v>0.867</v>
      </c>
      <c r="G43" s="51">
        <f t="shared" si="1"/>
        <v>0.873</v>
      </c>
      <c r="H43" s="46">
        <v>13.3</v>
      </c>
      <c r="I43" s="46">
        <v>12.7</v>
      </c>
    </row>
    <row r="44" spans="1:9" ht="24.75" customHeight="1">
      <c r="A44" s="8" t="s">
        <v>7</v>
      </c>
      <c r="B44" s="9">
        <v>29499</v>
      </c>
      <c r="C44" s="15">
        <v>0.052</v>
      </c>
      <c r="D44" s="15">
        <v>0.914</v>
      </c>
      <c r="E44" s="42">
        <v>0.926</v>
      </c>
      <c r="F44" s="50">
        <f t="shared" si="0"/>
        <v>0.9259999999999999</v>
      </c>
      <c r="G44" s="51">
        <f t="shared" si="1"/>
        <v>0.9299999999999999</v>
      </c>
      <c r="H44" s="46">
        <v>7.4</v>
      </c>
      <c r="I44" s="46">
        <v>7</v>
      </c>
    </row>
    <row r="45" spans="1:9" ht="24.75" customHeight="1">
      <c r="A45" s="8" t="s">
        <v>8</v>
      </c>
      <c r="B45" s="9">
        <v>24682</v>
      </c>
      <c r="C45" s="15">
        <v>0.044</v>
      </c>
      <c r="D45" s="15">
        <v>0.884</v>
      </c>
      <c r="E45" s="42">
        <v>0.917</v>
      </c>
      <c r="F45" s="50">
        <f t="shared" si="0"/>
        <v>0.8260000000000001</v>
      </c>
      <c r="G45" s="51">
        <f t="shared" si="1"/>
        <v>0.835</v>
      </c>
      <c r="H45" s="46">
        <v>17.4</v>
      </c>
      <c r="I45" s="46">
        <v>16.5</v>
      </c>
    </row>
    <row r="46" spans="1:9" ht="24.75" customHeight="1">
      <c r="A46" s="8" t="s">
        <v>9</v>
      </c>
      <c r="B46" s="9">
        <v>23347</v>
      </c>
      <c r="C46" s="15">
        <v>0.041</v>
      </c>
      <c r="D46" s="15">
        <v>0.871</v>
      </c>
      <c r="E46" s="42">
        <v>0.896</v>
      </c>
      <c r="F46" s="50">
        <f t="shared" si="0"/>
        <v>0.8089999999999999</v>
      </c>
      <c r="G46" s="51">
        <f t="shared" si="1"/>
        <v>0.812</v>
      </c>
      <c r="H46" s="46">
        <v>19.1</v>
      </c>
      <c r="I46" s="46">
        <v>18.8</v>
      </c>
    </row>
    <row r="47" spans="1:9" ht="24.75" customHeight="1">
      <c r="A47" s="8" t="s">
        <v>10</v>
      </c>
      <c r="B47" s="9">
        <v>7360</v>
      </c>
      <c r="C47" s="15">
        <v>0.013</v>
      </c>
      <c r="D47" s="15">
        <v>0.847</v>
      </c>
      <c r="E47" s="42">
        <v>0.857</v>
      </c>
      <c r="F47" s="50">
        <f t="shared" si="0"/>
        <v>0.856</v>
      </c>
      <c r="G47" s="51">
        <f t="shared" si="1"/>
        <v>0.859</v>
      </c>
      <c r="H47" s="46">
        <v>14.4</v>
      </c>
      <c r="I47" s="46">
        <v>14.1</v>
      </c>
    </row>
    <row r="48" spans="1:9" ht="24.75" customHeight="1">
      <c r="A48" s="8" t="s">
        <v>11</v>
      </c>
      <c r="B48" s="9">
        <v>2022</v>
      </c>
      <c r="C48" s="15">
        <v>0.004</v>
      </c>
      <c r="D48" s="15">
        <v>1.026</v>
      </c>
      <c r="E48" s="42">
        <v>1.039</v>
      </c>
      <c r="F48" s="50">
        <f t="shared" si="0"/>
        <v>0.938</v>
      </c>
      <c r="G48" s="51">
        <f t="shared" si="1"/>
        <v>0.941</v>
      </c>
      <c r="H48" s="46">
        <v>6.2</v>
      </c>
      <c r="I48" s="46">
        <v>5.9</v>
      </c>
    </row>
    <row r="49" spans="1:9" ht="24.75" customHeight="1">
      <c r="A49" s="16" t="s">
        <v>12</v>
      </c>
      <c r="B49" s="17">
        <v>17678</v>
      </c>
      <c r="C49" s="15">
        <v>0.031</v>
      </c>
      <c r="D49" s="15">
        <v>0.887</v>
      </c>
      <c r="E49" s="42">
        <v>0.901</v>
      </c>
      <c r="F49" s="50">
        <f t="shared" si="0"/>
        <v>0.91</v>
      </c>
      <c r="G49" s="51">
        <f t="shared" si="1"/>
        <v>0.915</v>
      </c>
      <c r="H49" s="46">
        <v>9</v>
      </c>
      <c r="I49" s="46">
        <v>8.5</v>
      </c>
    </row>
    <row r="50" spans="1:9" ht="24.75" customHeight="1">
      <c r="A50" s="16" t="s">
        <v>13</v>
      </c>
      <c r="B50" s="17">
        <v>37272</v>
      </c>
      <c r="C50" s="15">
        <v>0.066</v>
      </c>
      <c r="D50" s="15">
        <v>0.908</v>
      </c>
      <c r="E50" s="42">
        <v>0.917</v>
      </c>
      <c r="F50" s="50">
        <f t="shared" si="0"/>
        <v>0.978</v>
      </c>
      <c r="G50" s="51">
        <f t="shared" si="1"/>
        <v>0.986</v>
      </c>
      <c r="H50" s="46">
        <v>2.2</v>
      </c>
      <c r="I50" s="46">
        <v>1.4</v>
      </c>
    </row>
    <row r="51" spans="1:9" ht="24.75" customHeight="1">
      <c r="A51" s="16" t="s">
        <v>14</v>
      </c>
      <c r="B51" s="17">
        <v>37212</v>
      </c>
      <c r="C51" s="15">
        <v>0.066</v>
      </c>
      <c r="D51" s="15">
        <v>0.922</v>
      </c>
      <c r="E51" s="42">
        <v>0.933</v>
      </c>
      <c r="F51" s="50">
        <f t="shared" si="0"/>
        <v>0.969</v>
      </c>
      <c r="G51" s="51">
        <f t="shared" si="1"/>
        <v>0.978</v>
      </c>
      <c r="H51" s="46">
        <v>3.1</v>
      </c>
      <c r="I51" s="46">
        <v>2.2</v>
      </c>
    </row>
    <row r="52" spans="1:9" ht="24.75" customHeight="1">
      <c r="A52" s="16" t="s">
        <v>55</v>
      </c>
      <c r="B52" s="17">
        <v>32107</v>
      </c>
      <c r="C52" s="15">
        <v>0.057</v>
      </c>
      <c r="D52" s="15">
        <v>0.866</v>
      </c>
      <c r="E52" s="42">
        <v>0.874</v>
      </c>
      <c r="F52" s="50">
        <f t="shared" si="0"/>
        <v>0.909</v>
      </c>
      <c r="G52" s="51">
        <f t="shared" si="1"/>
        <v>0.916</v>
      </c>
      <c r="H52" s="46">
        <v>9.1</v>
      </c>
      <c r="I52" s="46">
        <v>8.4</v>
      </c>
    </row>
    <row r="53" spans="1:9" ht="24.75" customHeight="1">
      <c r="A53" s="16" t="s">
        <v>15</v>
      </c>
      <c r="B53" s="17">
        <v>59835</v>
      </c>
      <c r="C53" s="15">
        <v>0.106</v>
      </c>
      <c r="D53" s="15">
        <v>0.886</v>
      </c>
      <c r="E53" s="42">
        <v>0.901</v>
      </c>
      <c r="F53" s="50">
        <f t="shared" si="0"/>
        <v>0.965</v>
      </c>
      <c r="G53" s="51">
        <f t="shared" si="1"/>
        <v>0.976</v>
      </c>
      <c r="H53" s="46">
        <v>3.5</v>
      </c>
      <c r="I53" s="46">
        <v>2.4</v>
      </c>
    </row>
    <row r="54" spans="1:9" ht="24.75" customHeight="1">
      <c r="A54" s="16" t="s">
        <v>16</v>
      </c>
      <c r="B54" s="17">
        <v>14366</v>
      </c>
      <c r="C54" s="15">
        <v>0.025</v>
      </c>
      <c r="D54" s="15">
        <v>0.871</v>
      </c>
      <c r="E54" s="42">
        <v>0.885</v>
      </c>
      <c r="F54" s="50">
        <f t="shared" si="0"/>
        <v>0.918</v>
      </c>
      <c r="G54" s="51">
        <f t="shared" si="1"/>
        <v>0.9259999999999999</v>
      </c>
      <c r="H54" s="46">
        <v>8.2</v>
      </c>
      <c r="I54" s="46">
        <v>7.4</v>
      </c>
    </row>
    <row r="55" spans="1:9" ht="24.75" customHeight="1">
      <c r="A55" s="16" t="s">
        <v>20</v>
      </c>
      <c r="B55" s="17">
        <v>6333</v>
      </c>
      <c r="C55" s="15">
        <v>0.011</v>
      </c>
      <c r="D55" s="15">
        <v>0.96</v>
      </c>
      <c r="E55" s="42">
        <v>0.971</v>
      </c>
      <c r="F55" s="50">
        <f t="shared" si="0"/>
        <v>0.946</v>
      </c>
      <c r="G55" s="51">
        <f t="shared" si="1"/>
        <v>0.956</v>
      </c>
      <c r="H55" s="46">
        <v>5.4</v>
      </c>
      <c r="I55" s="46">
        <v>4.4</v>
      </c>
    </row>
    <row r="56" spans="1:9" ht="24.75" customHeight="1">
      <c r="A56" s="16" t="s">
        <v>17</v>
      </c>
      <c r="B56" s="17">
        <v>9993</v>
      </c>
      <c r="C56" s="15">
        <v>0.018</v>
      </c>
      <c r="D56" s="15">
        <v>0.976</v>
      </c>
      <c r="E56" s="42">
        <v>0.983</v>
      </c>
      <c r="F56" s="50">
        <f t="shared" si="0"/>
        <v>1.083</v>
      </c>
      <c r="G56" s="51">
        <f t="shared" si="1"/>
        <v>1.098</v>
      </c>
      <c r="H56" s="46">
        <v>-8.3</v>
      </c>
      <c r="I56" s="46">
        <v>-9.8</v>
      </c>
    </row>
    <row r="57" spans="1:9" ht="24.75" customHeight="1" thickBot="1">
      <c r="A57" s="18" t="s">
        <v>18</v>
      </c>
      <c r="B57" s="38">
        <v>26857</v>
      </c>
      <c r="C57" s="19">
        <v>0.048</v>
      </c>
      <c r="D57" s="19">
        <v>0.998</v>
      </c>
      <c r="E57" s="43">
        <v>1.011</v>
      </c>
      <c r="F57" s="50">
        <f t="shared" si="0"/>
        <v>0.908</v>
      </c>
      <c r="G57" s="51">
        <f t="shared" si="1"/>
        <v>0.918</v>
      </c>
      <c r="H57" s="46">
        <v>9.2</v>
      </c>
      <c r="I57" s="46">
        <v>8.2</v>
      </c>
    </row>
    <row r="58" spans="1:9" ht="24.75" customHeight="1" thickBot="1" thickTop="1">
      <c r="A58" s="20" t="s">
        <v>19</v>
      </c>
      <c r="B58" s="39">
        <v>563543</v>
      </c>
      <c r="C58" s="21">
        <v>1</v>
      </c>
      <c r="D58" s="21">
        <v>0.868</v>
      </c>
      <c r="E58" s="52">
        <v>0.882</v>
      </c>
      <c r="F58" s="50">
        <f t="shared" si="0"/>
        <v>0.905</v>
      </c>
      <c r="G58" s="51">
        <f t="shared" si="1"/>
        <v>0.912</v>
      </c>
      <c r="H58" s="46">
        <v>9.5</v>
      </c>
      <c r="I58" s="46">
        <v>8.8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1:I58"/>
  <sheetViews>
    <sheetView workbookViewId="0" topLeftCell="A31">
      <selection activeCell="J45" sqref="J45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7" width="9.00390625" style="1" hidden="1" customWidth="1"/>
    <col min="8" max="9" width="0" style="1" hidden="1" customWidth="1"/>
    <col min="10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217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218</v>
      </c>
    </row>
    <row r="7" spans="1:2" s="3" customFormat="1" ht="24.75" customHeight="1">
      <c r="A7" s="2" t="s">
        <v>22</v>
      </c>
      <c r="B7" s="40" t="s">
        <v>219</v>
      </c>
    </row>
    <row r="8" spans="1:2" s="3" customFormat="1" ht="24.75" customHeight="1">
      <c r="A8" s="2" t="s">
        <v>24</v>
      </c>
      <c r="B8" s="3" t="s">
        <v>220</v>
      </c>
    </row>
    <row r="9" spans="1:2" s="3" customFormat="1" ht="24.75" customHeight="1">
      <c r="A9" s="2" t="s">
        <v>25</v>
      </c>
      <c r="B9" s="3" t="s">
        <v>221</v>
      </c>
    </row>
    <row r="10" spans="1:2" s="3" customFormat="1" ht="24.75" customHeight="1">
      <c r="A10" s="2" t="s">
        <v>26</v>
      </c>
      <c r="B10" s="3" t="s">
        <v>222</v>
      </c>
    </row>
    <row r="11" spans="1:2" s="3" customFormat="1" ht="24.75" customHeight="1">
      <c r="A11" s="2" t="s">
        <v>89</v>
      </c>
      <c r="B11" s="3" t="s">
        <v>223</v>
      </c>
    </row>
    <row r="12" spans="1:2" s="3" customFormat="1" ht="24.75" customHeight="1">
      <c r="A12" s="2"/>
      <c r="B12" s="3" t="s">
        <v>224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513552</v>
      </c>
      <c r="C16" s="26">
        <v>1</v>
      </c>
      <c r="D16" s="35" t="s">
        <v>226</v>
      </c>
    </row>
    <row r="17" spans="1:4" ht="24.75" customHeight="1">
      <c r="A17" s="6" t="s">
        <v>32</v>
      </c>
      <c r="B17" s="7">
        <v>327022</v>
      </c>
      <c r="C17" s="26">
        <v>0.637</v>
      </c>
      <c r="D17" s="35" t="s">
        <v>227</v>
      </c>
    </row>
    <row r="18" spans="1:4" ht="24.75" customHeight="1">
      <c r="A18" s="6" t="s">
        <v>34</v>
      </c>
      <c r="B18" s="7">
        <v>12826</v>
      </c>
      <c r="C18" s="26">
        <v>0.025</v>
      </c>
      <c r="D18" s="35" t="s">
        <v>228</v>
      </c>
    </row>
    <row r="19" spans="1:4" ht="24.75" customHeight="1">
      <c r="A19" s="6" t="s">
        <v>33</v>
      </c>
      <c r="B19" s="7">
        <v>6614</v>
      </c>
      <c r="C19" s="26">
        <v>0.013</v>
      </c>
      <c r="D19" s="35">
        <v>0.877</v>
      </c>
    </row>
    <row r="20" spans="1:4" ht="24.75" customHeight="1">
      <c r="A20" s="6" t="s">
        <v>35</v>
      </c>
      <c r="B20" s="7">
        <v>125493</v>
      </c>
      <c r="C20" s="26">
        <v>0.244</v>
      </c>
      <c r="D20" s="35" t="s">
        <v>229</v>
      </c>
    </row>
    <row r="21" spans="1:4" ht="24.75" customHeight="1">
      <c r="A21" s="6" t="s">
        <v>36</v>
      </c>
      <c r="B21" s="7">
        <v>28399</v>
      </c>
      <c r="C21" s="26">
        <v>0.055</v>
      </c>
      <c r="D21" s="35" t="s">
        <v>230</v>
      </c>
    </row>
    <row r="22" spans="1:4" ht="24.75" customHeight="1">
      <c r="A22" s="6" t="s">
        <v>37</v>
      </c>
      <c r="B22" s="7">
        <v>30814</v>
      </c>
      <c r="C22" s="26">
        <v>0.06</v>
      </c>
      <c r="D22" s="35">
        <v>0.888</v>
      </c>
    </row>
    <row r="23" spans="1:4" ht="24.75" customHeight="1">
      <c r="A23" s="6" t="s">
        <v>38</v>
      </c>
      <c r="B23" s="7">
        <v>20387</v>
      </c>
      <c r="C23" s="26">
        <v>0.04</v>
      </c>
      <c r="D23" s="35">
        <v>0.905</v>
      </c>
    </row>
    <row r="24" spans="1:4" ht="24.75" customHeight="1">
      <c r="A24" s="6" t="s">
        <v>39</v>
      </c>
      <c r="B24" s="7">
        <v>62386</v>
      </c>
      <c r="C24" s="26">
        <v>0.121</v>
      </c>
      <c r="D24" s="35" t="s">
        <v>231</v>
      </c>
    </row>
    <row r="25" spans="1:4" ht="24.75" customHeight="1">
      <c r="A25" s="6" t="s">
        <v>40</v>
      </c>
      <c r="B25" s="7">
        <v>13959</v>
      </c>
      <c r="C25" s="26">
        <v>0.027</v>
      </c>
      <c r="D25" s="35">
        <v>0.916</v>
      </c>
    </row>
    <row r="26" spans="1:4" ht="24.75" customHeight="1">
      <c r="A26" s="6" t="s">
        <v>41</v>
      </c>
      <c r="B26" s="7">
        <v>11945</v>
      </c>
      <c r="C26" s="26">
        <v>0.023</v>
      </c>
      <c r="D26" s="35">
        <v>0.912</v>
      </c>
    </row>
    <row r="27" spans="1:4" ht="24.75" customHeight="1">
      <c r="A27" s="6" t="s">
        <v>42</v>
      </c>
      <c r="B27" s="7">
        <v>14199</v>
      </c>
      <c r="C27" s="26">
        <v>0.028</v>
      </c>
      <c r="D27" s="35">
        <v>0.902</v>
      </c>
    </row>
    <row r="28" spans="1:4" ht="24.75" customHeight="1">
      <c r="A28" s="8" t="s">
        <v>43</v>
      </c>
      <c r="B28" s="9">
        <v>186530</v>
      </c>
      <c r="C28" s="27">
        <v>0.363</v>
      </c>
      <c r="D28" s="35" t="s">
        <v>232</v>
      </c>
    </row>
    <row r="29" spans="1:4" ht="24.75" customHeight="1">
      <c r="A29" s="8" t="s">
        <v>44</v>
      </c>
      <c r="B29" s="9">
        <v>3395</v>
      </c>
      <c r="C29" s="27">
        <v>0.007</v>
      </c>
      <c r="D29" s="35" t="s">
        <v>233</v>
      </c>
    </row>
    <row r="30" spans="1:4" ht="24.75" customHeight="1">
      <c r="A30" s="8" t="s">
        <v>45</v>
      </c>
      <c r="B30" s="9">
        <v>10510</v>
      </c>
      <c r="C30" s="27">
        <v>0.02</v>
      </c>
      <c r="D30" s="36">
        <v>0.882</v>
      </c>
    </row>
    <row r="31" spans="1:4" ht="24.75" customHeight="1">
      <c r="A31" s="8" t="s">
        <v>46</v>
      </c>
      <c r="B31" s="9">
        <v>89084</v>
      </c>
      <c r="C31" s="27">
        <v>0.173</v>
      </c>
      <c r="D31" s="36">
        <v>0.891</v>
      </c>
    </row>
    <row r="32" spans="1:4" ht="24.75" customHeight="1">
      <c r="A32" s="8" t="s">
        <v>47</v>
      </c>
      <c r="B32" s="9">
        <v>15012</v>
      </c>
      <c r="C32" s="27">
        <v>0.029</v>
      </c>
      <c r="D32" s="36">
        <v>0.897</v>
      </c>
    </row>
    <row r="33" spans="1:4" ht="24.75" customHeight="1">
      <c r="A33" s="8" t="s">
        <v>48</v>
      </c>
      <c r="B33" s="9">
        <v>16962</v>
      </c>
      <c r="C33" s="27">
        <v>0.033</v>
      </c>
      <c r="D33" s="36">
        <v>0.912</v>
      </c>
    </row>
    <row r="34" spans="1:4" ht="24.75" customHeight="1">
      <c r="A34" s="8" t="s">
        <v>49</v>
      </c>
      <c r="B34" s="9">
        <v>13229</v>
      </c>
      <c r="C34" s="27">
        <v>0.026</v>
      </c>
      <c r="D34" s="36">
        <v>0.909</v>
      </c>
    </row>
    <row r="35" spans="1:4" ht="24.75" customHeight="1">
      <c r="A35" s="8" t="s">
        <v>50</v>
      </c>
      <c r="B35" s="17">
        <v>9764</v>
      </c>
      <c r="C35" s="28">
        <v>0.019</v>
      </c>
      <c r="D35" s="36" t="s">
        <v>234</v>
      </c>
    </row>
    <row r="36" spans="1:4" ht="24.75" customHeight="1" thickBot="1">
      <c r="A36" s="44" t="s">
        <v>51</v>
      </c>
      <c r="B36" s="10">
        <v>28574</v>
      </c>
      <c r="C36" s="29">
        <v>0.056</v>
      </c>
      <c r="D36" s="37" t="s">
        <v>235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9" s="13" customFormat="1" ht="33" customHeight="1" thickBot="1">
      <c r="A39" s="4"/>
      <c r="B39" s="11" t="s">
        <v>225</v>
      </c>
      <c r="C39" s="12" t="s">
        <v>2</v>
      </c>
      <c r="D39" s="33" t="s">
        <v>52</v>
      </c>
      <c r="E39" s="33" t="s">
        <v>53</v>
      </c>
      <c r="F39" s="47" t="s">
        <v>52</v>
      </c>
      <c r="G39" s="48" t="s">
        <v>53</v>
      </c>
      <c r="H39" s="49"/>
      <c r="I39" s="49"/>
    </row>
    <row r="40" spans="1:9" ht="24.75" customHeight="1">
      <c r="A40" s="6" t="s">
        <v>3</v>
      </c>
      <c r="B40" s="7">
        <v>40028</v>
      </c>
      <c r="C40" s="14">
        <v>0.078</v>
      </c>
      <c r="D40" s="14">
        <v>0.85</v>
      </c>
      <c r="E40" s="41">
        <v>0.862</v>
      </c>
      <c r="F40" s="50">
        <f aca="true" t="shared" si="0" ref="F40:F58">1-(H40*0.01)</f>
        <v>0.846</v>
      </c>
      <c r="G40" s="51">
        <f aca="true" t="shared" si="1" ref="G40:G58">1-(I40*0.01)</f>
        <v>0.85</v>
      </c>
      <c r="H40" s="46">
        <v>15.4</v>
      </c>
      <c r="I40" s="46">
        <v>15</v>
      </c>
    </row>
    <row r="41" spans="1:9" ht="24.75" customHeight="1">
      <c r="A41" s="8" t="s">
        <v>4</v>
      </c>
      <c r="B41" s="9">
        <v>130718</v>
      </c>
      <c r="C41" s="15">
        <v>0.255</v>
      </c>
      <c r="D41" s="15">
        <v>0.852</v>
      </c>
      <c r="E41" s="42">
        <v>0.865</v>
      </c>
      <c r="F41" s="50">
        <f t="shared" si="0"/>
        <v>0.896</v>
      </c>
      <c r="G41" s="51">
        <f t="shared" si="1"/>
        <v>0.902</v>
      </c>
      <c r="H41" s="46">
        <v>10.4</v>
      </c>
      <c r="I41" s="46">
        <v>9.8</v>
      </c>
    </row>
    <row r="42" spans="1:9" ht="24.75" customHeight="1">
      <c r="A42" s="8" t="s">
        <v>5</v>
      </c>
      <c r="B42" s="9">
        <v>12556</v>
      </c>
      <c r="C42" s="15">
        <v>0.024</v>
      </c>
      <c r="D42" s="15">
        <v>0.839</v>
      </c>
      <c r="E42" s="42">
        <v>0.845</v>
      </c>
      <c r="F42" s="50">
        <f t="shared" si="0"/>
        <v>0.913</v>
      </c>
      <c r="G42" s="51">
        <f t="shared" si="1"/>
        <v>0.917</v>
      </c>
      <c r="H42" s="46">
        <v>8.7</v>
      </c>
      <c r="I42" s="46">
        <v>8.3</v>
      </c>
    </row>
    <row r="43" spans="1:9" ht="24.75" customHeight="1">
      <c r="A43" s="8" t="s">
        <v>6</v>
      </c>
      <c r="B43" s="9">
        <v>15812</v>
      </c>
      <c r="C43" s="15">
        <v>0.031</v>
      </c>
      <c r="D43" s="15">
        <v>0.868</v>
      </c>
      <c r="E43" s="42">
        <v>0.881</v>
      </c>
      <c r="F43" s="50">
        <f t="shared" si="0"/>
        <v>0.867</v>
      </c>
      <c r="G43" s="51">
        <f t="shared" si="1"/>
        <v>0.873</v>
      </c>
      <c r="H43" s="46">
        <v>13.3</v>
      </c>
      <c r="I43" s="46">
        <v>12.7</v>
      </c>
    </row>
    <row r="44" spans="1:9" ht="24.75" customHeight="1">
      <c r="A44" s="8" t="s">
        <v>7</v>
      </c>
      <c r="B44" s="9">
        <v>26799</v>
      </c>
      <c r="C44" s="15">
        <v>0.052</v>
      </c>
      <c r="D44" s="15">
        <v>0.929</v>
      </c>
      <c r="E44" s="42">
        <v>0.941</v>
      </c>
      <c r="F44" s="50">
        <f t="shared" si="0"/>
        <v>0.9259999999999999</v>
      </c>
      <c r="G44" s="51">
        <f t="shared" si="1"/>
        <v>0.9299999999999999</v>
      </c>
      <c r="H44" s="46">
        <v>7.4</v>
      </c>
      <c r="I44" s="46">
        <v>7</v>
      </c>
    </row>
    <row r="45" spans="1:9" ht="24.75" customHeight="1">
      <c r="A45" s="8" t="s">
        <v>8</v>
      </c>
      <c r="B45" s="9">
        <v>23311</v>
      </c>
      <c r="C45" s="15">
        <v>0.045</v>
      </c>
      <c r="D45" s="15">
        <v>0.848</v>
      </c>
      <c r="E45" s="42">
        <v>0.876</v>
      </c>
      <c r="F45" s="50">
        <f t="shared" si="0"/>
        <v>0.8260000000000001</v>
      </c>
      <c r="G45" s="51">
        <f t="shared" si="1"/>
        <v>0.835</v>
      </c>
      <c r="H45" s="46">
        <v>17.4</v>
      </c>
      <c r="I45" s="46">
        <v>16.5</v>
      </c>
    </row>
    <row r="46" spans="1:9" ht="24.75" customHeight="1">
      <c r="A46" s="8" t="s">
        <v>9</v>
      </c>
      <c r="B46" s="9">
        <v>21386</v>
      </c>
      <c r="C46" s="15">
        <v>0.042</v>
      </c>
      <c r="D46" s="15">
        <v>0.887</v>
      </c>
      <c r="E46" s="42">
        <v>0.913</v>
      </c>
      <c r="F46" s="50">
        <f t="shared" si="0"/>
        <v>0.8089999999999999</v>
      </c>
      <c r="G46" s="51">
        <f t="shared" si="1"/>
        <v>0.812</v>
      </c>
      <c r="H46" s="46">
        <v>19.1</v>
      </c>
      <c r="I46" s="46">
        <v>18.8</v>
      </c>
    </row>
    <row r="47" spans="1:9" ht="24.75" customHeight="1">
      <c r="A47" s="8" t="s">
        <v>10</v>
      </c>
      <c r="B47" s="9">
        <v>6819</v>
      </c>
      <c r="C47" s="15">
        <v>0.013</v>
      </c>
      <c r="D47" s="15">
        <v>0.818</v>
      </c>
      <c r="E47" s="42">
        <v>0.828</v>
      </c>
      <c r="F47" s="50">
        <f t="shared" si="0"/>
        <v>0.856</v>
      </c>
      <c r="G47" s="51">
        <f t="shared" si="1"/>
        <v>0.859</v>
      </c>
      <c r="H47" s="46">
        <v>14.4</v>
      </c>
      <c r="I47" s="46">
        <v>14.1</v>
      </c>
    </row>
    <row r="48" spans="1:9" ht="24.75" customHeight="1">
      <c r="A48" s="8" t="s">
        <v>11</v>
      </c>
      <c r="B48" s="9">
        <v>1992</v>
      </c>
      <c r="C48" s="15">
        <v>0.004</v>
      </c>
      <c r="D48" s="15">
        <v>1.08</v>
      </c>
      <c r="E48" s="42">
        <v>1.113</v>
      </c>
      <c r="F48" s="50">
        <f t="shared" si="0"/>
        <v>0.938</v>
      </c>
      <c r="G48" s="51">
        <f t="shared" si="1"/>
        <v>0.941</v>
      </c>
      <c r="H48" s="46">
        <v>6.2</v>
      </c>
      <c r="I48" s="46">
        <v>5.9</v>
      </c>
    </row>
    <row r="49" spans="1:9" ht="24.75" customHeight="1">
      <c r="A49" s="16" t="s">
        <v>12</v>
      </c>
      <c r="B49" s="17">
        <v>16836</v>
      </c>
      <c r="C49" s="15">
        <v>0.033</v>
      </c>
      <c r="D49" s="15">
        <v>0.904</v>
      </c>
      <c r="E49" s="42">
        <v>0.921</v>
      </c>
      <c r="F49" s="50">
        <f t="shared" si="0"/>
        <v>0.91</v>
      </c>
      <c r="G49" s="51">
        <f t="shared" si="1"/>
        <v>0.915</v>
      </c>
      <c r="H49" s="46">
        <v>9</v>
      </c>
      <c r="I49" s="46">
        <v>8.5</v>
      </c>
    </row>
    <row r="50" spans="1:9" ht="24.75" customHeight="1">
      <c r="A50" s="16" t="s">
        <v>13</v>
      </c>
      <c r="B50" s="17">
        <v>28596</v>
      </c>
      <c r="C50" s="15">
        <v>0.056</v>
      </c>
      <c r="D50" s="15">
        <v>0.93</v>
      </c>
      <c r="E50" s="42">
        <v>0.942</v>
      </c>
      <c r="F50" s="50">
        <f t="shared" si="0"/>
        <v>0.978</v>
      </c>
      <c r="G50" s="51">
        <f t="shared" si="1"/>
        <v>0.986</v>
      </c>
      <c r="H50" s="46">
        <v>2.2</v>
      </c>
      <c r="I50" s="46">
        <v>1.4</v>
      </c>
    </row>
    <row r="51" spans="1:9" ht="24.75" customHeight="1">
      <c r="A51" s="16" t="s">
        <v>14</v>
      </c>
      <c r="B51" s="17">
        <v>29503</v>
      </c>
      <c r="C51" s="15">
        <v>0.057</v>
      </c>
      <c r="D51" s="15">
        <v>0.947</v>
      </c>
      <c r="E51" s="42">
        <v>0.959</v>
      </c>
      <c r="F51" s="50">
        <f t="shared" si="0"/>
        <v>0.969</v>
      </c>
      <c r="G51" s="51">
        <f t="shared" si="1"/>
        <v>0.978</v>
      </c>
      <c r="H51" s="46">
        <v>3.1</v>
      </c>
      <c r="I51" s="46">
        <v>2.2</v>
      </c>
    </row>
    <row r="52" spans="1:9" ht="24.75" customHeight="1">
      <c r="A52" s="16" t="s">
        <v>55</v>
      </c>
      <c r="B52" s="17">
        <v>29699</v>
      </c>
      <c r="C52" s="15">
        <v>0.058</v>
      </c>
      <c r="D52" s="15">
        <v>0.92</v>
      </c>
      <c r="E52" s="42">
        <v>0.929</v>
      </c>
      <c r="F52" s="50">
        <f t="shared" si="0"/>
        <v>0.909</v>
      </c>
      <c r="G52" s="51">
        <f t="shared" si="1"/>
        <v>0.916</v>
      </c>
      <c r="H52" s="46">
        <v>9.1</v>
      </c>
      <c r="I52" s="46">
        <v>8.4</v>
      </c>
    </row>
    <row r="53" spans="1:9" ht="24.75" customHeight="1">
      <c r="A53" s="16" t="s">
        <v>15</v>
      </c>
      <c r="B53" s="17">
        <v>38489</v>
      </c>
      <c r="C53" s="15">
        <v>0.075</v>
      </c>
      <c r="D53" s="15">
        <v>0.936</v>
      </c>
      <c r="E53" s="42">
        <v>0.954</v>
      </c>
      <c r="F53" s="50">
        <f t="shared" si="0"/>
        <v>0.965</v>
      </c>
      <c r="G53" s="51">
        <f t="shared" si="1"/>
        <v>0.976</v>
      </c>
      <c r="H53" s="46">
        <v>3.5</v>
      </c>
      <c r="I53" s="46">
        <v>2.4</v>
      </c>
    </row>
    <row r="54" spans="1:9" ht="24.75" customHeight="1">
      <c r="A54" s="16" t="s">
        <v>16</v>
      </c>
      <c r="B54" s="17">
        <v>13854</v>
      </c>
      <c r="C54" s="15">
        <v>0.027</v>
      </c>
      <c r="D54" s="15">
        <v>0.886</v>
      </c>
      <c r="E54" s="42">
        <v>0.901</v>
      </c>
      <c r="F54" s="50">
        <f t="shared" si="0"/>
        <v>0.918</v>
      </c>
      <c r="G54" s="51">
        <f t="shared" si="1"/>
        <v>0.9259999999999999</v>
      </c>
      <c r="H54" s="46">
        <v>8.2</v>
      </c>
      <c r="I54" s="46">
        <v>7.4</v>
      </c>
    </row>
    <row r="55" spans="1:9" ht="24.75" customHeight="1">
      <c r="A55" s="16" t="s">
        <v>20</v>
      </c>
      <c r="B55" s="17">
        <v>5841</v>
      </c>
      <c r="C55" s="15">
        <v>0.011</v>
      </c>
      <c r="D55" s="15">
        <v>0.962</v>
      </c>
      <c r="E55" s="42">
        <v>0.98</v>
      </c>
      <c r="F55" s="50">
        <f t="shared" si="0"/>
        <v>0.946</v>
      </c>
      <c r="G55" s="51">
        <f t="shared" si="1"/>
        <v>0.956</v>
      </c>
      <c r="H55" s="46">
        <v>5.4</v>
      </c>
      <c r="I55" s="46">
        <v>4.4</v>
      </c>
    </row>
    <row r="56" spans="1:9" ht="24.75" customHeight="1">
      <c r="A56" s="16" t="s">
        <v>17</v>
      </c>
      <c r="B56" s="17">
        <v>8723</v>
      </c>
      <c r="C56" s="15">
        <v>0.017</v>
      </c>
      <c r="D56" s="15">
        <v>0.881</v>
      </c>
      <c r="E56" s="42">
        <v>0.891</v>
      </c>
      <c r="F56" s="50">
        <f t="shared" si="0"/>
        <v>1.083</v>
      </c>
      <c r="G56" s="51">
        <f t="shared" si="1"/>
        <v>1.098</v>
      </c>
      <c r="H56" s="46">
        <v>-8.3</v>
      </c>
      <c r="I56" s="46">
        <v>-9.8</v>
      </c>
    </row>
    <row r="57" spans="1:9" ht="24.75" customHeight="1" thickBot="1">
      <c r="A57" s="18" t="s">
        <v>18</v>
      </c>
      <c r="B57" s="38">
        <v>14966</v>
      </c>
      <c r="C57" s="19">
        <v>0.029</v>
      </c>
      <c r="D57" s="19">
        <v>0.961</v>
      </c>
      <c r="E57" s="43">
        <v>0.973</v>
      </c>
      <c r="F57" s="50">
        <f t="shared" si="0"/>
        <v>0.908</v>
      </c>
      <c r="G57" s="51">
        <f t="shared" si="1"/>
        <v>0.918</v>
      </c>
      <c r="H57" s="46">
        <v>9.2</v>
      </c>
      <c r="I57" s="46">
        <v>8.2</v>
      </c>
    </row>
    <row r="58" spans="1:9" ht="24.75" customHeight="1" thickBot="1" thickTop="1">
      <c r="A58" s="20" t="s">
        <v>19</v>
      </c>
      <c r="B58" s="39">
        <v>513552</v>
      </c>
      <c r="C58" s="21">
        <v>1</v>
      </c>
      <c r="D58" s="21">
        <v>0.879</v>
      </c>
      <c r="E58" s="52">
        <v>0.895</v>
      </c>
      <c r="F58" s="50">
        <f t="shared" si="0"/>
        <v>0.905</v>
      </c>
      <c r="G58" s="51">
        <f t="shared" si="1"/>
        <v>0.912</v>
      </c>
      <c r="H58" s="46">
        <v>9.5</v>
      </c>
      <c r="I58" s="46">
        <v>8.8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I58"/>
  <sheetViews>
    <sheetView workbookViewId="0" topLeftCell="A31">
      <selection activeCell="E16" sqref="E16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7" width="9.00390625" style="1" hidden="1" customWidth="1"/>
    <col min="8" max="9" width="0" style="1" hidden="1" customWidth="1"/>
    <col min="10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197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199</v>
      </c>
    </row>
    <row r="7" spans="1:2" s="3" customFormat="1" ht="24.75" customHeight="1">
      <c r="A7" s="2" t="s">
        <v>22</v>
      </c>
      <c r="B7" s="40" t="s">
        <v>200</v>
      </c>
    </row>
    <row r="8" spans="1:2" s="3" customFormat="1" ht="24.75" customHeight="1">
      <c r="A8" s="2" t="s">
        <v>24</v>
      </c>
      <c r="B8" s="3" t="s">
        <v>201</v>
      </c>
    </row>
    <row r="9" spans="1:2" s="3" customFormat="1" ht="24.75" customHeight="1">
      <c r="A9" s="2" t="s">
        <v>25</v>
      </c>
      <c r="B9" s="3" t="s">
        <v>202</v>
      </c>
    </row>
    <row r="10" spans="1:2" s="3" customFormat="1" ht="24.75" customHeight="1">
      <c r="A10" s="2" t="s">
        <v>26</v>
      </c>
      <c r="B10" s="3" t="s">
        <v>203</v>
      </c>
    </row>
    <row r="11" spans="1:2" s="3" customFormat="1" ht="24.75" customHeight="1">
      <c r="A11" s="2" t="s">
        <v>89</v>
      </c>
      <c r="B11" s="3" t="s">
        <v>204</v>
      </c>
    </row>
    <row r="12" spans="1:2" s="3" customFormat="1" ht="24.75" customHeight="1">
      <c r="A12" s="2"/>
      <c r="B12" s="3" t="s">
        <v>205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476293</v>
      </c>
      <c r="C16" s="26">
        <v>1</v>
      </c>
      <c r="D16" s="35" t="s">
        <v>206</v>
      </c>
    </row>
    <row r="17" spans="1:4" ht="24.75" customHeight="1">
      <c r="A17" s="6" t="s">
        <v>32</v>
      </c>
      <c r="B17" s="7">
        <v>307801</v>
      </c>
      <c r="C17" s="26">
        <v>0.646</v>
      </c>
      <c r="D17" s="35" t="s">
        <v>207</v>
      </c>
    </row>
    <row r="18" spans="1:4" ht="24.75" customHeight="1">
      <c r="A18" s="6" t="s">
        <v>34</v>
      </c>
      <c r="B18" s="7">
        <v>14247</v>
      </c>
      <c r="C18" s="26">
        <v>0.03</v>
      </c>
      <c r="D18" s="35" t="s">
        <v>208</v>
      </c>
    </row>
    <row r="19" spans="1:4" ht="24.75" customHeight="1">
      <c r="A19" s="6" t="s">
        <v>33</v>
      </c>
      <c r="B19" s="7">
        <v>6616</v>
      </c>
      <c r="C19" s="26">
        <v>0.014</v>
      </c>
      <c r="D19" s="35">
        <v>0.988</v>
      </c>
    </row>
    <row r="20" spans="1:4" ht="24.75" customHeight="1">
      <c r="A20" s="6" t="s">
        <v>35</v>
      </c>
      <c r="B20" s="7">
        <v>117224</v>
      </c>
      <c r="C20" s="26">
        <v>0.246</v>
      </c>
      <c r="D20" s="35" t="s">
        <v>209</v>
      </c>
    </row>
    <row r="21" spans="1:4" ht="24.75" customHeight="1">
      <c r="A21" s="6" t="s">
        <v>36</v>
      </c>
      <c r="B21" s="7">
        <v>26566</v>
      </c>
      <c r="C21" s="26">
        <v>0.056</v>
      </c>
      <c r="D21" s="35" t="s">
        <v>210</v>
      </c>
    </row>
    <row r="22" spans="1:4" ht="24.75" customHeight="1">
      <c r="A22" s="6" t="s">
        <v>37</v>
      </c>
      <c r="B22" s="7">
        <v>28407</v>
      </c>
      <c r="C22" s="26">
        <v>0.06</v>
      </c>
      <c r="D22" s="35">
        <v>0.901</v>
      </c>
    </row>
    <row r="23" spans="1:4" ht="24.75" customHeight="1">
      <c r="A23" s="6" t="s">
        <v>38</v>
      </c>
      <c r="B23" s="7">
        <v>19292</v>
      </c>
      <c r="C23" s="26">
        <v>0.041</v>
      </c>
      <c r="D23" s="35">
        <v>0.939</v>
      </c>
    </row>
    <row r="24" spans="1:4" ht="24.75" customHeight="1">
      <c r="A24" s="6" t="s">
        <v>39</v>
      </c>
      <c r="B24" s="7">
        <v>57689</v>
      </c>
      <c r="C24" s="26">
        <v>0.121</v>
      </c>
      <c r="D24" s="35" t="s">
        <v>211</v>
      </c>
    </row>
    <row r="25" spans="1:4" ht="24.75" customHeight="1">
      <c r="A25" s="6" t="s">
        <v>40</v>
      </c>
      <c r="B25" s="7">
        <v>13352</v>
      </c>
      <c r="C25" s="26">
        <v>0.028</v>
      </c>
      <c r="D25" s="35">
        <v>0.94</v>
      </c>
    </row>
    <row r="26" spans="1:4" ht="24.75" customHeight="1">
      <c r="A26" s="6" t="s">
        <v>41</v>
      </c>
      <c r="B26" s="7">
        <v>10981</v>
      </c>
      <c r="C26" s="26">
        <v>0.023</v>
      </c>
      <c r="D26" s="35">
        <v>0.923</v>
      </c>
    </row>
    <row r="27" spans="1:4" ht="24.75" customHeight="1">
      <c r="A27" s="6" t="s">
        <v>42</v>
      </c>
      <c r="B27" s="7">
        <v>13428</v>
      </c>
      <c r="C27" s="26">
        <v>0.028</v>
      </c>
      <c r="D27" s="35">
        <v>0.968</v>
      </c>
    </row>
    <row r="28" spans="1:4" ht="24.75" customHeight="1">
      <c r="A28" s="8" t="s">
        <v>43</v>
      </c>
      <c r="B28" s="9">
        <v>168493</v>
      </c>
      <c r="C28" s="27">
        <v>0.354</v>
      </c>
      <c r="D28" s="35" t="s">
        <v>212</v>
      </c>
    </row>
    <row r="29" spans="1:4" ht="24.75" customHeight="1">
      <c r="A29" s="8" t="s">
        <v>44</v>
      </c>
      <c r="B29" s="9">
        <v>3208</v>
      </c>
      <c r="C29" s="27">
        <v>0.007</v>
      </c>
      <c r="D29" s="35" t="s">
        <v>213</v>
      </c>
    </row>
    <row r="30" spans="1:4" ht="24.75" customHeight="1">
      <c r="A30" s="8" t="s">
        <v>45</v>
      </c>
      <c r="B30" s="9">
        <v>9318</v>
      </c>
      <c r="C30" s="27">
        <v>0.02</v>
      </c>
      <c r="D30" s="36">
        <v>0.883</v>
      </c>
    </row>
    <row r="31" spans="1:4" ht="24.75" customHeight="1">
      <c r="A31" s="8" t="s">
        <v>46</v>
      </c>
      <c r="B31" s="9">
        <v>82948</v>
      </c>
      <c r="C31" s="27">
        <v>0.174</v>
      </c>
      <c r="D31" s="36">
        <v>0.912</v>
      </c>
    </row>
    <row r="32" spans="1:4" ht="24.75" customHeight="1">
      <c r="A32" s="8" t="s">
        <v>47</v>
      </c>
      <c r="B32" s="9">
        <v>12947</v>
      </c>
      <c r="C32" s="27">
        <v>0.027</v>
      </c>
      <c r="D32" s="36">
        <v>0.931</v>
      </c>
    </row>
    <row r="33" spans="1:4" ht="24.75" customHeight="1">
      <c r="A33" s="8" t="s">
        <v>48</v>
      </c>
      <c r="B33" s="9">
        <v>15126</v>
      </c>
      <c r="C33" s="27">
        <v>0.032</v>
      </c>
      <c r="D33" s="36">
        <v>0.911</v>
      </c>
    </row>
    <row r="34" spans="1:4" ht="24.75" customHeight="1">
      <c r="A34" s="8" t="s">
        <v>49</v>
      </c>
      <c r="B34" s="9">
        <v>11262</v>
      </c>
      <c r="C34" s="27">
        <v>0.024</v>
      </c>
      <c r="D34" s="36" t="s">
        <v>214</v>
      </c>
    </row>
    <row r="35" spans="1:4" ht="24.75" customHeight="1">
      <c r="A35" s="8" t="s">
        <v>50</v>
      </c>
      <c r="B35" s="17">
        <v>8666</v>
      </c>
      <c r="C35" s="28">
        <v>0.018</v>
      </c>
      <c r="D35" s="36" t="s">
        <v>215</v>
      </c>
    </row>
    <row r="36" spans="1:4" ht="24.75" customHeight="1" thickBot="1">
      <c r="A36" s="44" t="s">
        <v>51</v>
      </c>
      <c r="B36" s="10">
        <v>25018</v>
      </c>
      <c r="C36" s="29">
        <v>0.053</v>
      </c>
      <c r="D36" s="37" t="s">
        <v>216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9" s="13" customFormat="1" ht="33" customHeight="1" thickBot="1">
      <c r="A39" s="4"/>
      <c r="B39" s="11" t="s">
        <v>198</v>
      </c>
      <c r="C39" s="12" t="s">
        <v>2</v>
      </c>
      <c r="D39" s="33" t="s">
        <v>52</v>
      </c>
      <c r="E39" s="33" t="s">
        <v>53</v>
      </c>
      <c r="F39" s="47" t="s">
        <v>52</v>
      </c>
      <c r="G39" s="48" t="s">
        <v>53</v>
      </c>
      <c r="H39" s="49"/>
      <c r="I39" s="49"/>
    </row>
    <row r="40" spans="1:9" ht="24.75" customHeight="1">
      <c r="A40" s="6" t="s">
        <v>3</v>
      </c>
      <c r="B40" s="7">
        <v>28832</v>
      </c>
      <c r="C40" s="14">
        <v>0.061</v>
      </c>
      <c r="D40" s="14">
        <v>0.876</v>
      </c>
      <c r="E40" s="41">
        <v>0.884</v>
      </c>
      <c r="F40" s="50">
        <f aca="true" t="shared" si="0" ref="F40:F58">1-(H40*0.01)</f>
        <v>0.846</v>
      </c>
      <c r="G40" s="51">
        <f aca="true" t="shared" si="1" ref="G40:G58">1-(I40*0.01)</f>
        <v>0.85</v>
      </c>
      <c r="H40" s="46">
        <v>15.4</v>
      </c>
      <c r="I40" s="46">
        <v>15</v>
      </c>
    </row>
    <row r="41" spans="1:9" ht="24.75" customHeight="1">
      <c r="A41" s="8" t="s">
        <v>4</v>
      </c>
      <c r="B41" s="9">
        <v>118904</v>
      </c>
      <c r="C41" s="15">
        <v>0.25</v>
      </c>
      <c r="D41" s="15">
        <v>0.886</v>
      </c>
      <c r="E41" s="42">
        <v>0.897</v>
      </c>
      <c r="F41" s="50">
        <f t="shared" si="0"/>
        <v>0.896</v>
      </c>
      <c r="G41" s="51">
        <f t="shared" si="1"/>
        <v>0.902</v>
      </c>
      <c r="H41" s="46">
        <v>10.4</v>
      </c>
      <c r="I41" s="46">
        <v>9.8</v>
      </c>
    </row>
    <row r="42" spans="1:9" ht="24.75" customHeight="1">
      <c r="A42" s="8" t="s">
        <v>5</v>
      </c>
      <c r="B42" s="9">
        <v>10931</v>
      </c>
      <c r="C42" s="15">
        <v>0.023</v>
      </c>
      <c r="D42" s="15">
        <v>0.907</v>
      </c>
      <c r="E42" s="42">
        <v>0.911</v>
      </c>
      <c r="F42" s="50">
        <f t="shared" si="0"/>
        <v>0.913</v>
      </c>
      <c r="G42" s="51">
        <f t="shared" si="1"/>
        <v>0.917</v>
      </c>
      <c r="H42" s="46">
        <v>8.7</v>
      </c>
      <c r="I42" s="46">
        <v>8.3</v>
      </c>
    </row>
    <row r="43" spans="1:9" ht="24.75" customHeight="1">
      <c r="A43" s="8" t="s">
        <v>6</v>
      </c>
      <c r="B43" s="9">
        <v>13597</v>
      </c>
      <c r="C43" s="15">
        <v>0.029</v>
      </c>
      <c r="D43" s="15">
        <v>0.882</v>
      </c>
      <c r="E43" s="42">
        <v>0.89</v>
      </c>
      <c r="F43" s="50">
        <f t="shared" si="0"/>
        <v>0.867</v>
      </c>
      <c r="G43" s="51">
        <f t="shared" si="1"/>
        <v>0.873</v>
      </c>
      <c r="H43" s="46">
        <v>13.3</v>
      </c>
      <c r="I43" s="46">
        <v>12.7</v>
      </c>
    </row>
    <row r="44" spans="1:9" ht="24.75" customHeight="1">
      <c r="A44" s="8" t="s">
        <v>7</v>
      </c>
      <c r="B44" s="9">
        <v>28170</v>
      </c>
      <c r="C44" s="15">
        <v>0.059</v>
      </c>
      <c r="D44" s="15">
        <v>0.958</v>
      </c>
      <c r="E44" s="42">
        <v>0.967</v>
      </c>
      <c r="F44" s="50">
        <f t="shared" si="0"/>
        <v>0.9259999999999999</v>
      </c>
      <c r="G44" s="51">
        <f t="shared" si="1"/>
        <v>0.9299999999999999</v>
      </c>
      <c r="H44" s="46">
        <v>7.4</v>
      </c>
      <c r="I44" s="46">
        <v>7</v>
      </c>
    </row>
    <row r="45" spans="1:9" ht="24.75" customHeight="1">
      <c r="A45" s="8" t="s">
        <v>8</v>
      </c>
      <c r="B45" s="9">
        <v>22980</v>
      </c>
      <c r="C45" s="15">
        <v>0.048</v>
      </c>
      <c r="D45" s="15">
        <v>0.813</v>
      </c>
      <c r="E45" s="42">
        <v>0.84</v>
      </c>
      <c r="F45" s="50">
        <f t="shared" si="0"/>
        <v>0.8260000000000001</v>
      </c>
      <c r="G45" s="51">
        <f t="shared" si="1"/>
        <v>0.835</v>
      </c>
      <c r="H45" s="46">
        <v>17.4</v>
      </c>
      <c r="I45" s="46">
        <v>16.5</v>
      </c>
    </row>
    <row r="46" spans="1:9" ht="24.75" customHeight="1">
      <c r="A46" s="8" t="s">
        <v>9</v>
      </c>
      <c r="B46" s="9">
        <v>20499</v>
      </c>
      <c r="C46" s="15">
        <v>0.043</v>
      </c>
      <c r="D46" s="15">
        <v>0.902</v>
      </c>
      <c r="E46" s="42">
        <v>0.92</v>
      </c>
      <c r="F46" s="50">
        <f t="shared" si="0"/>
        <v>0.8089999999999999</v>
      </c>
      <c r="G46" s="51">
        <f t="shared" si="1"/>
        <v>0.812</v>
      </c>
      <c r="H46" s="46">
        <v>19.1</v>
      </c>
      <c r="I46" s="46">
        <v>18.8</v>
      </c>
    </row>
    <row r="47" spans="1:9" ht="24.75" customHeight="1">
      <c r="A47" s="8" t="s">
        <v>10</v>
      </c>
      <c r="B47" s="9">
        <v>6514</v>
      </c>
      <c r="C47" s="15">
        <v>0.014</v>
      </c>
      <c r="D47" s="15">
        <v>0.851</v>
      </c>
      <c r="E47" s="42">
        <v>0.858</v>
      </c>
      <c r="F47" s="50">
        <f t="shared" si="0"/>
        <v>0.856</v>
      </c>
      <c r="G47" s="51">
        <f t="shared" si="1"/>
        <v>0.859</v>
      </c>
      <c r="H47" s="46">
        <v>14.4</v>
      </c>
      <c r="I47" s="46">
        <v>14.1</v>
      </c>
    </row>
    <row r="48" spans="1:9" ht="24.75" customHeight="1">
      <c r="A48" s="8" t="s">
        <v>11</v>
      </c>
      <c r="B48" s="9">
        <v>1724</v>
      </c>
      <c r="C48" s="15">
        <v>0.004</v>
      </c>
      <c r="D48" s="15">
        <v>1.003</v>
      </c>
      <c r="E48" s="42">
        <v>1.019</v>
      </c>
      <c r="F48" s="50">
        <f t="shared" si="0"/>
        <v>0.938</v>
      </c>
      <c r="G48" s="51">
        <f t="shared" si="1"/>
        <v>0.941</v>
      </c>
      <c r="H48" s="46">
        <v>6.2</v>
      </c>
      <c r="I48" s="46">
        <v>5.9</v>
      </c>
    </row>
    <row r="49" spans="1:9" ht="24.75" customHeight="1">
      <c r="A49" s="16" t="s">
        <v>12</v>
      </c>
      <c r="B49" s="17">
        <v>15842</v>
      </c>
      <c r="C49" s="15">
        <v>0.033</v>
      </c>
      <c r="D49" s="15">
        <v>0.93</v>
      </c>
      <c r="E49" s="42">
        <v>0.945</v>
      </c>
      <c r="F49" s="50">
        <f t="shared" si="0"/>
        <v>0.91</v>
      </c>
      <c r="G49" s="51">
        <f t="shared" si="1"/>
        <v>0.915</v>
      </c>
      <c r="H49" s="46">
        <v>9</v>
      </c>
      <c r="I49" s="46">
        <v>8.5</v>
      </c>
    </row>
    <row r="50" spans="1:9" ht="24.75" customHeight="1">
      <c r="A50" s="16" t="s">
        <v>13</v>
      </c>
      <c r="B50" s="17">
        <v>26587</v>
      </c>
      <c r="C50" s="15">
        <v>0.056</v>
      </c>
      <c r="D50" s="15">
        <v>0.943</v>
      </c>
      <c r="E50" s="42">
        <v>0.953</v>
      </c>
      <c r="F50" s="50">
        <f t="shared" si="0"/>
        <v>0.978</v>
      </c>
      <c r="G50" s="51">
        <f t="shared" si="1"/>
        <v>0.986</v>
      </c>
      <c r="H50" s="46">
        <v>2.2</v>
      </c>
      <c r="I50" s="46">
        <v>1.4</v>
      </c>
    </row>
    <row r="51" spans="1:9" ht="24.75" customHeight="1">
      <c r="A51" s="16" t="s">
        <v>14</v>
      </c>
      <c r="B51" s="17">
        <v>29355</v>
      </c>
      <c r="C51" s="15">
        <v>0.062</v>
      </c>
      <c r="D51" s="15">
        <v>0.994</v>
      </c>
      <c r="E51" s="42">
        <v>1.005</v>
      </c>
      <c r="F51" s="50">
        <f t="shared" si="0"/>
        <v>0.969</v>
      </c>
      <c r="G51" s="51">
        <f t="shared" si="1"/>
        <v>0.978</v>
      </c>
      <c r="H51" s="46">
        <v>3.1</v>
      </c>
      <c r="I51" s="46">
        <v>2.2</v>
      </c>
    </row>
    <row r="52" spans="1:9" ht="24.75" customHeight="1">
      <c r="A52" s="16" t="s">
        <v>55</v>
      </c>
      <c r="B52" s="17">
        <v>26376</v>
      </c>
      <c r="C52" s="15">
        <v>0.055</v>
      </c>
      <c r="D52" s="15">
        <v>0.921</v>
      </c>
      <c r="E52" s="42">
        <v>0.928</v>
      </c>
      <c r="F52" s="50">
        <f t="shared" si="0"/>
        <v>0.909</v>
      </c>
      <c r="G52" s="51">
        <f t="shared" si="1"/>
        <v>0.916</v>
      </c>
      <c r="H52" s="46">
        <v>9.1</v>
      </c>
      <c r="I52" s="46">
        <v>8.4</v>
      </c>
    </row>
    <row r="53" spans="1:9" ht="24.75" customHeight="1">
      <c r="A53" s="16" t="s">
        <v>15</v>
      </c>
      <c r="B53" s="17">
        <v>34942</v>
      </c>
      <c r="C53" s="15">
        <v>0.073</v>
      </c>
      <c r="D53" s="15">
        <v>0.989</v>
      </c>
      <c r="E53" s="42">
        <v>1.006</v>
      </c>
      <c r="F53" s="50">
        <f t="shared" si="0"/>
        <v>0.965</v>
      </c>
      <c r="G53" s="51">
        <f t="shared" si="1"/>
        <v>0.976</v>
      </c>
      <c r="H53" s="46">
        <v>3.5</v>
      </c>
      <c r="I53" s="46">
        <v>2.4</v>
      </c>
    </row>
    <row r="54" spans="1:9" ht="24.75" customHeight="1">
      <c r="A54" s="16" t="s">
        <v>16</v>
      </c>
      <c r="B54" s="17">
        <v>14391</v>
      </c>
      <c r="C54" s="15">
        <v>0.03</v>
      </c>
      <c r="D54" s="15">
        <v>0.918</v>
      </c>
      <c r="E54" s="42">
        <v>0.932</v>
      </c>
      <c r="F54" s="50">
        <f t="shared" si="0"/>
        <v>0.918</v>
      </c>
      <c r="G54" s="51">
        <f t="shared" si="1"/>
        <v>0.9259999999999999</v>
      </c>
      <c r="H54" s="46">
        <v>8.2</v>
      </c>
      <c r="I54" s="46">
        <v>7.4</v>
      </c>
    </row>
    <row r="55" spans="1:9" ht="24.75" customHeight="1">
      <c r="A55" s="16" t="s">
        <v>20</v>
      </c>
      <c r="B55" s="17">
        <v>5369</v>
      </c>
      <c r="C55" s="15">
        <v>0.011</v>
      </c>
      <c r="D55" s="15">
        <v>0.96</v>
      </c>
      <c r="E55" s="42">
        <v>0.977</v>
      </c>
      <c r="F55" s="50">
        <f t="shared" si="0"/>
        <v>0.946</v>
      </c>
      <c r="G55" s="51">
        <f t="shared" si="1"/>
        <v>0.956</v>
      </c>
      <c r="H55" s="46">
        <v>5.4</v>
      </c>
      <c r="I55" s="46">
        <v>4.4</v>
      </c>
    </row>
    <row r="56" spans="1:9" ht="24.75" customHeight="1">
      <c r="A56" s="16" t="s">
        <v>17</v>
      </c>
      <c r="B56" s="17">
        <v>8430</v>
      </c>
      <c r="C56" s="15">
        <v>0.018</v>
      </c>
      <c r="D56" s="15">
        <v>0.91</v>
      </c>
      <c r="E56" s="42">
        <v>0.921</v>
      </c>
      <c r="F56" s="50">
        <f t="shared" si="0"/>
        <v>1.083</v>
      </c>
      <c r="G56" s="51">
        <f t="shared" si="1"/>
        <v>1.098</v>
      </c>
      <c r="H56" s="46">
        <v>-8.3</v>
      </c>
      <c r="I56" s="46">
        <v>-9.8</v>
      </c>
    </row>
    <row r="57" spans="1:9" ht="24.75" customHeight="1" thickBot="1">
      <c r="A57" s="18" t="s">
        <v>18</v>
      </c>
      <c r="B57" s="38">
        <v>12772</v>
      </c>
      <c r="C57" s="19">
        <v>0.027</v>
      </c>
      <c r="D57" s="19">
        <v>0.897</v>
      </c>
      <c r="E57" s="43">
        <v>0.907</v>
      </c>
      <c r="F57" s="50">
        <f t="shared" si="0"/>
        <v>0.908</v>
      </c>
      <c r="G57" s="51">
        <f t="shared" si="1"/>
        <v>0.918</v>
      </c>
      <c r="H57" s="46">
        <v>9.2</v>
      </c>
      <c r="I57" s="46">
        <v>8.2</v>
      </c>
    </row>
    <row r="58" spans="1:9" ht="24.75" customHeight="1" thickBot="1" thickTop="1">
      <c r="A58" s="20" t="s">
        <v>19</v>
      </c>
      <c r="B58" s="39">
        <v>476293</v>
      </c>
      <c r="C58" s="21">
        <v>1</v>
      </c>
      <c r="D58" s="21">
        <v>0.909</v>
      </c>
      <c r="E58" s="52">
        <v>0.9223</v>
      </c>
      <c r="F58" s="50">
        <f t="shared" si="0"/>
        <v>0.905</v>
      </c>
      <c r="G58" s="51">
        <f t="shared" si="1"/>
        <v>0.912</v>
      </c>
      <c r="H58" s="46">
        <v>9.5</v>
      </c>
      <c r="I58" s="46">
        <v>8.8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I58"/>
  <sheetViews>
    <sheetView workbookViewId="0" topLeftCell="A25">
      <selection activeCell="E58" sqref="E58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7" width="9.00390625" style="1" hidden="1" customWidth="1"/>
    <col min="8" max="9" width="0" style="1" hidden="1" customWidth="1"/>
    <col min="10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178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180</v>
      </c>
    </row>
    <row r="7" spans="1:2" s="3" customFormat="1" ht="24.75" customHeight="1">
      <c r="A7" s="2" t="s">
        <v>22</v>
      </c>
      <c r="B7" s="40" t="s">
        <v>181</v>
      </c>
    </row>
    <row r="8" spans="1:2" s="3" customFormat="1" ht="24.75" customHeight="1">
      <c r="A8" s="2" t="s">
        <v>24</v>
      </c>
      <c r="B8" s="3" t="s">
        <v>182</v>
      </c>
    </row>
    <row r="9" spans="1:2" s="3" customFormat="1" ht="24.75" customHeight="1">
      <c r="A9" s="2" t="s">
        <v>25</v>
      </c>
      <c r="B9" s="3" t="s">
        <v>183</v>
      </c>
    </row>
    <row r="10" spans="1:2" s="3" customFormat="1" ht="24.75" customHeight="1">
      <c r="A10" s="2" t="s">
        <v>26</v>
      </c>
      <c r="B10" s="3" t="s">
        <v>184</v>
      </c>
    </row>
    <row r="11" spans="1:2" s="3" customFormat="1" ht="24.75" customHeight="1">
      <c r="A11" s="2" t="s">
        <v>89</v>
      </c>
      <c r="B11" s="3" t="s">
        <v>185</v>
      </c>
    </row>
    <row r="12" spans="1:2" s="3" customFormat="1" ht="24.75" customHeight="1">
      <c r="A12" s="2"/>
      <c r="B12" s="3" t="s">
        <v>186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456861</v>
      </c>
      <c r="C16" s="26">
        <v>1</v>
      </c>
      <c r="D16" s="35" t="s">
        <v>187</v>
      </c>
    </row>
    <row r="17" spans="1:4" ht="24.75" customHeight="1">
      <c r="A17" s="6" t="s">
        <v>32</v>
      </c>
      <c r="B17" s="7">
        <v>292869</v>
      </c>
      <c r="C17" s="26">
        <v>0.641</v>
      </c>
      <c r="D17" s="35" t="s">
        <v>188</v>
      </c>
    </row>
    <row r="18" spans="1:4" ht="24.75" customHeight="1">
      <c r="A18" s="6" t="s">
        <v>34</v>
      </c>
      <c r="B18" s="7">
        <v>12602</v>
      </c>
      <c r="C18" s="26">
        <v>0.028</v>
      </c>
      <c r="D18" s="35" t="s">
        <v>189</v>
      </c>
    </row>
    <row r="19" spans="1:4" ht="24.75" customHeight="1">
      <c r="A19" s="6" t="s">
        <v>33</v>
      </c>
      <c r="B19" s="7">
        <v>6160</v>
      </c>
      <c r="C19" s="26">
        <v>0.013</v>
      </c>
      <c r="D19" s="35">
        <v>0.908</v>
      </c>
    </row>
    <row r="20" spans="1:4" ht="24.75" customHeight="1">
      <c r="A20" s="6" t="s">
        <v>35</v>
      </c>
      <c r="B20" s="7">
        <v>107054</v>
      </c>
      <c r="C20" s="26">
        <v>0.234</v>
      </c>
      <c r="D20" s="35" t="s">
        <v>190</v>
      </c>
    </row>
    <row r="21" spans="1:4" ht="24.75" customHeight="1">
      <c r="A21" s="6" t="s">
        <v>36</v>
      </c>
      <c r="B21" s="7">
        <v>25298</v>
      </c>
      <c r="C21" s="26">
        <v>0.055</v>
      </c>
      <c r="D21" s="35" t="s">
        <v>191</v>
      </c>
    </row>
    <row r="22" spans="1:4" ht="24.75" customHeight="1">
      <c r="A22" s="6" t="s">
        <v>37</v>
      </c>
      <c r="B22" s="7">
        <v>24975</v>
      </c>
      <c r="C22" s="26">
        <v>0.055</v>
      </c>
      <c r="D22" s="35">
        <v>0.894</v>
      </c>
    </row>
    <row r="23" spans="1:4" ht="24.75" customHeight="1">
      <c r="A23" s="6" t="s">
        <v>38</v>
      </c>
      <c r="B23" s="7">
        <v>19069</v>
      </c>
      <c r="C23" s="26">
        <v>0.042</v>
      </c>
      <c r="D23" s="35">
        <v>0.921</v>
      </c>
    </row>
    <row r="24" spans="1:4" ht="24.75" customHeight="1">
      <c r="A24" s="6" t="s">
        <v>39</v>
      </c>
      <c r="B24" s="7">
        <v>60205</v>
      </c>
      <c r="C24" s="26">
        <v>0.132</v>
      </c>
      <c r="D24" s="35">
        <v>0.914</v>
      </c>
    </row>
    <row r="25" spans="1:4" ht="24.75" customHeight="1">
      <c r="A25" s="6" t="s">
        <v>40</v>
      </c>
      <c r="B25" s="7">
        <v>12945</v>
      </c>
      <c r="C25" s="26">
        <v>0.028</v>
      </c>
      <c r="D25" s="35">
        <v>0.901</v>
      </c>
    </row>
    <row r="26" spans="1:4" ht="24.75" customHeight="1">
      <c r="A26" s="6" t="s">
        <v>41</v>
      </c>
      <c r="B26" s="7">
        <v>11487</v>
      </c>
      <c r="C26" s="26">
        <v>0.025</v>
      </c>
      <c r="D26" s="35">
        <v>0.948</v>
      </c>
    </row>
    <row r="27" spans="1:4" ht="24.75" customHeight="1">
      <c r="A27" s="6" t="s">
        <v>42</v>
      </c>
      <c r="B27" s="7">
        <v>13075</v>
      </c>
      <c r="C27" s="26">
        <v>0.029</v>
      </c>
      <c r="D27" s="35">
        <v>0.949</v>
      </c>
    </row>
    <row r="28" spans="1:4" ht="24.75" customHeight="1">
      <c r="A28" s="8" t="s">
        <v>43</v>
      </c>
      <c r="B28" s="9">
        <v>163992</v>
      </c>
      <c r="C28" s="27">
        <v>0.359</v>
      </c>
      <c r="D28" s="35" t="s">
        <v>192</v>
      </c>
    </row>
    <row r="29" spans="1:4" ht="24.75" customHeight="1">
      <c r="A29" s="8" t="s">
        <v>44</v>
      </c>
      <c r="B29" s="9">
        <v>2877</v>
      </c>
      <c r="C29" s="27">
        <v>0.006</v>
      </c>
      <c r="D29" s="35" t="s">
        <v>193</v>
      </c>
    </row>
    <row r="30" spans="1:4" ht="24.75" customHeight="1">
      <c r="A30" s="8" t="s">
        <v>45</v>
      </c>
      <c r="B30" s="9">
        <v>9567</v>
      </c>
      <c r="C30" s="27">
        <v>0.021</v>
      </c>
      <c r="D30" s="36">
        <v>0.875</v>
      </c>
    </row>
    <row r="31" spans="1:4" ht="24.75" customHeight="1">
      <c r="A31" s="8" t="s">
        <v>46</v>
      </c>
      <c r="B31" s="9">
        <v>75743</v>
      </c>
      <c r="C31" s="27">
        <v>0.166</v>
      </c>
      <c r="D31" s="36">
        <v>0.908</v>
      </c>
    </row>
    <row r="32" spans="1:4" ht="24.75" customHeight="1">
      <c r="A32" s="8" t="s">
        <v>47</v>
      </c>
      <c r="B32" s="9">
        <v>13107</v>
      </c>
      <c r="C32" s="27">
        <v>0.029</v>
      </c>
      <c r="D32" s="36">
        <v>0.92</v>
      </c>
    </row>
    <row r="33" spans="1:4" ht="24.75" customHeight="1">
      <c r="A33" s="8" t="s">
        <v>48</v>
      </c>
      <c r="B33" s="9">
        <v>16086</v>
      </c>
      <c r="C33" s="27">
        <v>0.035</v>
      </c>
      <c r="D33" s="36">
        <v>0.922</v>
      </c>
    </row>
    <row r="34" spans="1:4" ht="24.75" customHeight="1">
      <c r="A34" s="8" t="s">
        <v>49</v>
      </c>
      <c r="B34" s="9">
        <v>11813</v>
      </c>
      <c r="C34" s="27">
        <v>0.026</v>
      </c>
      <c r="D34" s="36" t="s">
        <v>194</v>
      </c>
    </row>
    <row r="35" spans="1:4" ht="24.75" customHeight="1">
      <c r="A35" s="8" t="s">
        <v>50</v>
      </c>
      <c r="B35" s="17">
        <v>8395</v>
      </c>
      <c r="C35" s="28">
        <v>0.018</v>
      </c>
      <c r="D35" s="36" t="s">
        <v>195</v>
      </c>
    </row>
    <row r="36" spans="1:4" ht="24.75" customHeight="1" thickBot="1">
      <c r="A36" s="44" t="s">
        <v>51</v>
      </c>
      <c r="B36" s="10">
        <v>26405</v>
      </c>
      <c r="C36" s="29">
        <v>0.058</v>
      </c>
      <c r="D36" s="37" t="s">
        <v>196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9" s="13" customFormat="1" ht="33" customHeight="1" thickBot="1">
      <c r="A39" s="4"/>
      <c r="B39" s="11" t="s">
        <v>179</v>
      </c>
      <c r="C39" s="12" t="s">
        <v>2</v>
      </c>
      <c r="D39" s="33" t="s">
        <v>52</v>
      </c>
      <c r="E39" s="33" t="s">
        <v>53</v>
      </c>
      <c r="F39" s="47" t="s">
        <v>52</v>
      </c>
      <c r="G39" s="48" t="s">
        <v>53</v>
      </c>
      <c r="H39" s="49"/>
      <c r="I39" s="49"/>
    </row>
    <row r="40" spans="1:9" ht="24.75" customHeight="1">
      <c r="A40" s="6" t="s">
        <v>3</v>
      </c>
      <c r="B40" s="7">
        <v>23838</v>
      </c>
      <c r="C40" s="14">
        <v>0.052</v>
      </c>
      <c r="D40" s="14">
        <v>0.875</v>
      </c>
      <c r="E40" s="41">
        <v>0.883</v>
      </c>
      <c r="F40" s="50">
        <f aca="true" t="shared" si="0" ref="F40:F58">1-(H40*0.01)</f>
        <v>0.846</v>
      </c>
      <c r="G40" s="51">
        <f aca="true" t="shared" si="1" ref="G40:G58">1-(I40*0.01)</f>
        <v>0.85</v>
      </c>
      <c r="H40" s="46">
        <v>15.4</v>
      </c>
      <c r="I40" s="46">
        <v>15</v>
      </c>
    </row>
    <row r="41" spans="1:9" ht="24.75" customHeight="1">
      <c r="A41" s="8" t="s">
        <v>4</v>
      </c>
      <c r="B41" s="9">
        <v>93781</v>
      </c>
      <c r="C41" s="15">
        <v>0.205</v>
      </c>
      <c r="D41" s="15">
        <v>0.877</v>
      </c>
      <c r="E41" s="42">
        <v>0.886</v>
      </c>
      <c r="F41" s="50">
        <f t="shared" si="0"/>
        <v>0.896</v>
      </c>
      <c r="G41" s="51">
        <f t="shared" si="1"/>
        <v>0.902</v>
      </c>
      <c r="H41" s="46">
        <v>10.4</v>
      </c>
      <c r="I41" s="46">
        <v>9.8</v>
      </c>
    </row>
    <row r="42" spans="1:9" ht="24.75" customHeight="1">
      <c r="A42" s="8" t="s">
        <v>5</v>
      </c>
      <c r="B42" s="9">
        <v>9250</v>
      </c>
      <c r="C42" s="15">
        <v>0.02</v>
      </c>
      <c r="D42" s="15">
        <v>0.87</v>
      </c>
      <c r="E42" s="42">
        <v>0.876</v>
      </c>
      <c r="F42" s="50">
        <f t="shared" si="0"/>
        <v>0.913</v>
      </c>
      <c r="G42" s="51">
        <f t="shared" si="1"/>
        <v>0.917</v>
      </c>
      <c r="H42" s="46">
        <v>8.7</v>
      </c>
      <c r="I42" s="46">
        <v>8.3</v>
      </c>
    </row>
    <row r="43" spans="1:9" ht="24.75" customHeight="1">
      <c r="A43" s="8" t="s">
        <v>6</v>
      </c>
      <c r="B43" s="9">
        <v>13611</v>
      </c>
      <c r="C43" s="15">
        <v>0.03</v>
      </c>
      <c r="D43" s="15">
        <v>0.893</v>
      </c>
      <c r="E43" s="42">
        <v>0.904</v>
      </c>
      <c r="F43" s="50">
        <f t="shared" si="0"/>
        <v>0.867</v>
      </c>
      <c r="G43" s="51">
        <f t="shared" si="1"/>
        <v>0.873</v>
      </c>
      <c r="H43" s="46">
        <v>13.3</v>
      </c>
      <c r="I43" s="46">
        <v>12.7</v>
      </c>
    </row>
    <row r="44" spans="1:9" ht="24.75" customHeight="1">
      <c r="A44" s="8" t="s">
        <v>7</v>
      </c>
      <c r="B44" s="9">
        <v>26422</v>
      </c>
      <c r="C44" s="15">
        <v>0.058</v>
      </c>
      <c r="D44" s="15">
        <v>0.951</v>
      </c>
      <c r="E44" s="42">
        <v>0.957</v>
      </c>
      <c r="F44" s="50">
        <f t="shared" si="0"/>
        <v>0.9259999999999999</v>
      </c>
      <c r="G44" s="51">
        <f t="shared" si="1"/>
        <v>0.9299999999999999</v>
      </c>
      <c r="H44" s="46">
        <v>7.4</v>
      </c>
      <c r="I44" s="46">
        <v>7</v>
      </c>
    </row>
    <row r="45" spans="1:9" ht="24.75" customHeight="1">
      <c r="A45" s="8" t="s">
        <v>8</v>
      </c>
      <c r="B45" s="9">
        <v>21634</v>
      </c>
      <c r="C45" s="15">
        <v>0.047</v>
      </c>
      <c r="D45" s="15">
        <v>0.845</v>
      </c>
      <c r="E45" s="42">
        <v>0.857</v>
      </c>
      <c r="F45" s="50">
        <f t="shared" si="0"/>
        <v>0.8260000000000001</v>
      </c>
      <c r="G45" s="51">
        <f t="shared" si="1"/>
        <v>0.835</v>
      </c>
      <c r="H45" s="46">
        <v>17.4</v>
      </c>
      <c r="I45" s="46">
        <v>16.5</v>
      </c>
    </row>
    <row r="46" spans="1:9" ht="24.75" customHeight="1">
      <c r="A46" s="8" t="s">
        <v>9</v>
      </c>
      <c r="B46" s="9">
        <v>21680</v>
      </c>
      <c r="C46" s="15">
        <v>0.047</v>
      </c>
      <c r="D46" s="15">
        <v>0.837</v>
      </c>
      <c r="E46" s="42">
        <v>0.84</v>
      </c>
      <c r="F46" s="50">
        <f t="shared" si="0"/>
        <v>0.8089999999999999</v>
      </c>
      <c r="G46" s="51">
        <f t="shared" si="1"/>
        <v>0.812</v>
      </c>
      <c r="H46" s="46">
        <v>19.1</v>
      </c>
      <c r="I46" s="46">
        <v>18.8</v>
      </c>
    </row>
    <row r="47" spans="1:9" ht="24.75" customHeight="1">
      <c r="A47" s="8" t="s">
        <v>10</v>
      </c>
      <c r="B47" s="9">
        <v>7607</v>
      </c>
      <c r="C47" s="15">
        <v>0.017</v>
      </c>
      <c r="D47" s="15">
        <v>0.908</v>
      </c>
      <c r="E47" s="42">
        <v>0.913</v>
      </c>
      <c r="F47" s="50">
        <f t="shared" si="0"/>
        <v>0.856</v>
      </c>
      <c r="G47" s="51">
        <f t="shared" si="1"/>
        <v>0.859</v>
      </c>
      <c r="H47" s="46">
        <v>14.4</v>
      </c>
      <c r="I47" s="46">
        <v>14.1</v>
      </c>
    </row>
    <row r="48" spans="1:9" ht="24.75" customHeight="1">
      <c r="A48" s="8" t="s">
        <v>11</v>
      </c>
      <c r="B48" s="9">
        <v>1766</v>
      </c>
      <c r="C48" s="15">
        <v>0.004</v>
      </c>
      <c r="D48" s="15">
        <v>0.998</v>
      </c>
      <c r="E48" s="42">
        <v>1.002</v>
      </c>
      <c r="F48" s="50">
        <f t="shared" si="0"/>
        <v>0.938</v>
      </c>
      <c r="G48" s="51">
        <f t="shared" si="1"/>
        <v>0.941</v>
      </c>
      <c r="H48" s="46">
        <v>6.2</v>
      </c>
      <c r="I48" s="46">
        <v>5.9</v>
      </c>
    </row>
    <row r="49" spans="1:9" ht="24.75" customHeight="1">
      <c r="A49" s="16" t="s">
        <v>12</v>
      </c>
      <c r="B49" s="17">
        <v>15139</v>
      </c>
      <c r="C49" s="15">
        <v>0.033</v>
      </c>
      <c r="D49" s="15">
        <v>0.909</v>
      </c>
      <c r="E49" s="42">
        <v>0.92</v>
      </c>
      <c r="F49" s="50">
        <f t="shared" si="0"/>
        <v>0.91</v>
      </c>
      <c r="G49" s="51">
        <f t="shared" si="1"/>
        <v>0.915</v>
      </c>
      <c r="H49" s="46">
        <v>9</v>
      </c>
      <c r="I49" s="46">
        <v>8.5</v>
      </c>
    </row>
    <row r="50" spans="1:9" ht="24.75" customHeight="1">
      <c r="A50" s="16" t="s">
        <v>13</v>
      </c>
      <c r="B50" s="17">
        <v>29445</v>
      </c>
      <c r="C50" s="15">
        <v>0.064</v>
      </c>
      <c r="D50" s="15">
        <v>0.959</v>
      </c>
      <c r="E50" s="42">
        <v>0.968</v>
      </c>
      <c r="F50" s="50">
        <f t="shared" si="0"/>
        <v>0.978</v>
      </c>
      <c r="G50" s="51">
        <f t="shared" si="1"/>
        <v>0.986</v>
      </c>
      <c r="H50" s="46">
        <v>2.2</v>
      </c>
      <c r="I50" s="46">
        <v>1.4</v>
      </c>
    </row>
    <row r="51" spans="1:9" ht="24.75" customHeight="1">
      <c r="A51" s="16" t="s">
        <v>14</v>
      </c>
      <c r="B51" s="17">
        <v>37597</v>
      </c>
      <c r="C51" s="15">
        <v>0.082</v>
      </c>
      <c r="D51" s="15">
        <v>0.966</v>
      </c>
      <c r="E51" s="42">
        <v>0.975</v>
      </c>
      <c r="F51" s="50">
        <f t="shared" si="0"/>
        <v>0.969</v>
      </c>
      <c r="G51" s="51">
        <f t="shared" si="1"/>
        <v>0.978</v>
      </c>
      <c r="H51" s="46">
        <v>3.1</v>
      </c>
      <c r="I51" s="46">
        <v>2.2</v>
      </c>
    </row>
    <row r="52" spans="1:9" ht="24.75" customHeight="1">
      <c r="A52" s="16" t="s">
        <v>55</v>
      </c>
      <c r="B52" s="17">
        <v>28477</v>
      </c>
      <c r="C52" s="15">
        <v>0.062</v>
      </c>
      <c r="D52" s="15">
        <v>0.902</v>
      </c>
      <c r="E52" s="42">
        <v>0.908</v>
      </c>
      <c r="F52" s="50">
        <f t="shared" si="0"/>
        <v>0.909</v>
      </c>
      <c r="G52" s="51">
        <f t="shared" si="1"/>
        <v>0.916</v>
      </c>
      <c r="H52" s="46">
        <v>9.1</v>
      </c>
      <c r="I52" s="46">
        <v>8.4</v>
      </c>
    </row>
    <row r="53" spans="1:9" ht="24.75" customHeight="1">
      <c r="A53" s="16" t="s">
        <v>15</v>
      </c>
      <c r="B53" s="17">
        <v>38580</v>
      </c>
      <c r="C53" s="15">
        <v>0.084</v>
      </c>
      <c r="D53" s="15">
        <v>0.952</v>
      </c>
      <c r="E53" s="42">
        <v>0.965</v>
      </c>
      <c r="F53" s="50">
        <f t="shared" si="0"/>
        <v>0.965</v>
      </c>
      <c r="G53" s="51">
        <f t="shared" si="1"/>
        <v>0.976</v>
      </c>
      <c r="H53" s="46">
        <v>3.5</v>
      </c>
      <c r="I53" s="46">
        <v>2.4</v>
      </c>
    </row>
    <row r="54" spans="1:9" ht="24.75" customHeight="1">
      <c r="A54" s="16" t="s">
        <v>16</v>
      </c>
      <c r="B54" s="17">
        <v>16991</v>
      </c>
      <c r="C54" s="15">
        <v>0.037</v>
      </c>
      <c r="D54" s="15">
        <v>0.911</v>
      </c>
      <c r="E54" s="42">
        <v>0.92</v>
      </c>
      <c r="F54" s="50">
        <f t="shared" si="0"/>
        <v>0.918</v>
      </c>
      <c r="G54" s="51">
        <f t="shared" si="1"/>
        <v>0.9259999999999999</v>
      </c>
      <c r="H54" s="46">
        <v>8.2</v>
      </c>
      <c r="I54" s="46">
        <v>7.4</v>
      </c>
    </row>
    <row r="55" spans="1:9" ht="24.75" customHeight="1">
      <c r="A55" s="16" t="s">
        <v>20</v>
      </c>
      <c r="B55" s="17">
        <v>5768</v>
      </c>
      <c r="C55" s="15">
        <v>0.013</v>
      </c>
      <c r="D55" s="15">
        <v>0.964</v>
      </c>
      <c r="E55" s="42">
        <v>0.975</v>
      </c>
      <c r="F55" s="50">
        <f t="shared" si="0"/>
        <v>0.946</v>
      </c>
      <c r="G55" s="51">
        <f t="shared" si="1"/>
        <v>0.956</v>
      </c>
      <c r="H55" s="46">
        <v>5.4</v>
      </c>
      <c r="I55" s="46">
        <v>4.4</v>
      </c>
    </row>
    <row r="56" spans="1:9" ht="24.75" customHeight="1">
      <c r="A56" s="16" t="s">
        <v>17</v>
      </c>
      <c r="B56" s="17">
        <v>8775</v>
      </c>
      <c r="C56" s="15">
        <v>0.019</v>
      </c>
      <c r="D56" s="15">
        <v>1.062</v>
      </c>
      <c r="E56" s="42">
        <v>1.08</v>
      </c>
      <c r="F56" s="50">
        <f t="shared" si="0"/>
        <v>1.083</v>
      </c>
      <c r="G56" s="51">
        <f t="shared" si="1"/>
        <v>1.098</v>
      </c>
      <c r="H56" s="46">
        <v>-8.3</v>
      </c>
      <c r="I56" s="46">
        <v>-9.8</v>
      </c>
    </row>
    <row r="57" spans="1:9" ht="24.75" customHeight="1" thickBot="1">
      <c r="A57" s="18" t="s">
        <v>18</v>
      </c>
      <c r="B57" s="38">
        <v>14671</v>
      </c>
      <c r="C57" s="19">
        <v>0.032</v>
      </c>
      <c r="D57" s="19">
        <v>0.892</v>
      </c>
      <c r="E57" s="43">
        <v>0.901</v>
      </c>
      <c r="F57" s="50">
        <f t="shared" si="0"/>
        <v>0.908</v>
      </c>
      <c r="G57" s="51">
        <f t="shared" si="1"/>
        <v>0.918</v>
      </c>
      <c r="H57" s="46">
        <v>9.2</v>
      </c>
      <c r="I57" s="46">
        <v>8.2</v>
      </c>
    </row>
    <row r="58" spans="1:9" ht="24.75" customHeight="1" thickBot="1" thickTop="1">
      <c r="A58" s="20" t="s">
        <v>19</v>
      </c>
      <c r="B58" s="39">
        <v>456861</v>
      </c>
      <c r="C58" s="21">
        <v>1</v>
      </c>
      <c r="D58" s="21">
        <v>0.903</v>
      </c>
      <c r="E58" s="52">
        <v>0.912</v>
      </c>
      <c r="F58" s="50">
        <f t="shared" si="0"/>
        <v>0.905</v>
      </c>
      <c r="G58" s="51">
        <f t="shared" si="1"/>
        <v>0.912</v>
      </c>
      <c r="H58" s="46">
        <v>9.5</v>
      </c>
      <c r="I58" s="46">
        <v>8.8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I58"/>
  <sheetViews>
    <sheetView workbookViewId="0" topLeftCell="A28">
      <selection activeCell="D14" sqref="D14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7" width="9.00390625" style="1" hidden="1" customWidth="1"/>
    <col min="8" max="9" width="0" style="1" hidden="1" customWidth="1"/>
    <col min="10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160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162</v>
      </c>
    </row>
    <row r="7" spans="1:2" s="3" customFormat="1" ht="24.75" customHeight="1">
      <c r="A7" s="2" t="s">
        <v>22</v>
      </c>
      <c r="B7" s="40" t="s">
        <v>163</v>
      </c>
    </row>
    <row r="8" spans="1:2" s="3" customFormat="1" ht="24.75" customHeight="1">
      <c r="A8" s="2" t="s">
        <v>24</v>
      </c>
      <c r="B8" s="3" t="s">
        <v>164</v>
      </c>
    </row>
    <row r="9" spans="1:2" s="3" customFormat="1" ht="24.75" customHeight="1">
      <c r="A9" s="2" t="s">
        <v>25</v>
      </c>
      <c r="B9" s="3" t="s">
        <v>165</v>
      </c>
    </row>
    <row r="10" spans="1:2" s="3" customFormat="1" ht="24.75" customHeight="1">
      <c r="A10" s="2" t="s">
        <v>26</v>
      </c>
      <c r="B10" s="3" t="s">
        <v>166</v>
      </c>
    </row>
    <row r="11" spans="1:2" s="3" customFormat="1" ht="24.75" customHeight="1">
      <c r="A11" s="2" t="s">
        <v>89</v>
      </c>
      <c r="B11" s="3" t="s">
        <v>167</v>
      </c>
    </row>
    <row r="12" spans="1:2" s="3" customFormat="1" ht="24.75" customHeight="1">
      <c r="A12" s="2"/>
      <c r="B12" s="3" t="s">
        <v>168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618577</v>
      </c>
      <c r="C16" s="26">
        <v>1</v>
      </c>
      <c r="D16" s="35" t="s">
        <v>169</v>
      </c>
    </row>
    <row r="17" spans="1:4" ht="24.75" customHeight="1">
      <c r="A17" s="6" t="s">
        <v>32</v>
      </c>
      <c r="B17" s="7">
        <v>399301</v>
      </c>
      <c r="C17" s="26">
        <v>0.646</v>
      </c>
      <c r="D17" s="35" t="s">
        <v>170</v>
      </c>
    </row>
    <row r="18" spans="1:4" ht="24.75" customHeight="1">
      <c r="A18" s="6" t="s">
        <v>34</v>
      </c>
      <c r="B18" s="7">
        <v>16040</v>
      </c>
      <c r="C18" s="26">
        <v>0.026</v>
      </c>
      <c r="D18" s="35" t="s">
        <v>171</v>
      </c>
    </row>
    <row r="19" spans="1:4" ht="24.75" customHeight="1">
      <c r="A19" s="6" t="s">
        <v>33</v>
      </c>
      <c r="B19" s="7">
        <v>8864</v>
      </c>
      <c r="C19" s="26">
        <v>0.014</v>
      </c>
      <c r="D19" s="35">
        <v>0.897</v>
      </c>
    </row>
    <row r="20" spans="1:4" ht="24.75" customHeight="1">
      <c r="A20" s="6" t="s">
        <v>35</v>
      </c>
      <c r="B20" s="7">
        <v>149412</v>
      </c>
      <c r="C20" s="26">
        <v>0.242</v>
      </c>
      <c r="D20" s="35" t="s">
        <v>172</v>
      </c>
    </row>
    <row r="21" spans="1:4" ht="24.75" customHeight="1">
      <c r="A21" s="6" t="s">
        <v>36</v>
      </c>
      <c r="B21" s="7">
        <v>33846</v>
      </c>
      <c r="C21" s="26">
        <v>0.055</v>
      </c>
      <c r="D21" s="35" t="s">
        <v>173</v>
      </c>
    </row>
    <row r="22" spans="1:4" ht="24.75" customHeight="1">
      <c r="A22" s="6" t="s">
        <v>37</v>
      </c>
      <c r="B22" s="7">
        <v>38002</v>
      </c>
      <c r="C22" s="26">
        <v>0.061</v>
      </c>
      <c r="D22" s="35">
        <v>0.874</v>
      </c>
    </row>
    <row r="23" spans="1:4" ht="24.75" customHeight="1">
      <c r="A23" s="6" t="s">
        <v>38</v>
      </c>
      <c r="B23" s="7">
        <v>23874</v>
      </c>
      <c r="C23" s="26">
        <v>0.039</v>
      </c>
      <c r="D23" s="35">
        <v>0.883</v>
      </c>
    </row>
    <row r="24" spans="1:4" ht="24.75" customHeight="1">
      <c r="A24" s="6" t="s">
        <v>39</v>
      </c>
      <c r="B24" s="7">
        <v>79488</v>
      </c>
      <c r="C24" s="26">
        <v>0.129</v>
      </c>
      <c r="D24" s="35">
        <v>0.88</v>
      </c>
    </row>
    <row r="25" spans="1:4" ht="24.75" customHeight="1">
      <c r="A25" s="6" t="s">
        <v>40</v>
      </c>
      <c r="B25" s="7">
        <v>16543</v>
      </c>
      <c r="C25" s="26">
        <v>0.027</v>
      </c>
      <c r="D25" s="35">
        <v>0.884</v>
      </c>
    </row>
    <row r="26" spans="1:4" ht="24.75" customHeight="1">
      <c r="A26" s="6" t="s">
        <v>41</v>
      </c>
      <c r="B26" s="7">
        <v>15777</v>
      </c>
      <c r="C26" s="26">
        <v>0.026</v>
      </c>
      <c r="D26" s="35">
        <v>0.88</v>
      </c>
    </row>
    <row r="27" spans="1:4" ht="24.75" customHeight="1">
      <c r="A27" s="6" t="s">
        <v>42</v>
      </c>
      <c r="B27" s="7">
        <v>17455</v>
      </c>
      <c r="C27" s="26">
        <v>0.028</v>
      </c>
      <c r="D27" s="35">
        <v>0.882</v>
      </c>
    </row>
    <row r="28" spans="1:4" ht="24.75" customHeight="1">
      <c r="A28" s="8" t="s">
        <v>43</v>
      </c>
      <c r="B28" s="9">
        <v>219276</v>
      </c>
      <c r="C28" s="27">
        <v>0.354</v>
      </c>
      <c r="D28" s="35" t="s">
        <v>174</v>
      </c>
    </row>
    <row r="29" spans="1:4" ht="24.75" customHeight="1">
      <c r="A29" s="8" t="s">
        <v>44</v>
      </c>
      <c r="B29" s="9">
        <v>4685</v>
      </c>
      <c r="C29" s="27">
        <v>0.008</v>
      </c>
      <c r="D29" s="35">
        <v>1.129</v>
      </c>
    </row>
    <row r="30" spans="1:4" ht="24.75" customHeight="1">
      <c r="A30" s="8" t="s">
        <v>45</v>
      </c>
      <c r="B30" s="9">
        <v>11063</v>
      </c>
      <c r="C30" s="27">
        <v>0.018</v>
      </c>
      <c r="D30" s="36">
        <v>0.902</v>
      </c>
    </row>
    <row r="31" spans="1:4" ht="24.75" customHeight="1">
      <c r="A31" s="8" t="s">
        <v>46</v>
      </c>
      <c r="B31" s="9">
        <v>103660</v>
      </c>
      <c r="C31" s="27">
        <v>0.168</v>
      </c>
      <c r="D31" s="36">
        <v>0.887</v>
      </c>
    </row>
    <row r="32" spans="1:4" ht="24.75" customHeight="1">
      <c r="A32" s="8" t="s">
        <v>47</v>
      </c>
      <c r="B32" s="9">
        <v>17969</v>
      </c>
      <c r="C32" s="27">
        <v>0.029</v>
      </c>
      <c r="D32" s="36">
        <v>0.87</v>
      </c>
    </row>
    <row r="33" spans="1:4" ht="24.75" customHeight="1">
      <c r="A33" s="8" t="s">
        <v>48</v>
      </c>
      <c r="B33" s="9">
        <v>19539</v>
      </c>
      <c r="C33" s="27">
        <v>0.032</v>
      </c>
      <c r="D33" s="36">
        <v>0.87</v>
      </c>
    </row>
    <row r="34" spans="1:4" ht="24.75" customHeight="1">
      <c r="A34" s="8" t="s">
        <v>49</v>
      </c>
      <c r="B34" s="9">
        <v>14714</v>
      </c>
      <c r="C34" s="27">
        <v>0.024</v>
      </c>
      <c r="D34" s="36" t="s">
        <v>175</v>
      </c>
    </row>
    <row r="35" spans="1:4" ht="24.75" customHeight="1">
      <c r="A35" s="8" t="s">
        <v>50</v>
      </c>
      <c r="B35" s="17">
        <v>12501</v>
      </c>
      <c r="C35" s="28">
        <v>0.02</v>
      </c>
      <c r="D35" s="36" t="s">
        <v>176</v>
      </c>
    </row>
    <row r="36" spans="1:4" ht="24.75" customHeight="1" thickBot="1">
      <c r="A36" s="44" t="s">
        <v>51</v>
      </c>
      <c r="B36" s="10">
        <v>35145</v>
      </c>
      <c r="C36" s="29">
        <v>0.057</v>
      </c>
      <c r="D36" s="37" t="s">
        <v>177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9" s="13" customFormat="1" ht="33" customHeight="1" thickBot="1">
      <c r="A39" s="4"/>
      <c r="B39" s="11" t="s">
        <v>161</v>
      </c>
      <c r="C39" s="12" t="s">
        <v>2</v>
      </c>
      <c r="D39" s="33" t="s">
        <v>52</v>
      </c>
      <c r="E39" s="33" t="s">
        <v>53</v>
      </c>
      <c r="F39" s="47" t="s">
        <v>52</v>
      </c>
      <c r="G39" s="48" t="s">
        <v>53</v>
      </c>
      <c r="H39" s="49"/>
      <c r="I39" s="49"/>
    </row>
    <row r="40" spans="1:9" ht="24.75" customHeight="1">
      <c r="A40" s="6" t="s">
        <v>3</v>
      </c>
      <c r="B40" s="7">
        <v>39259</v>
      </c>
      <c r="C40" s="14">
        <v>0.063</v>
      </c>
      <c r="D40" s="14">
        <v>0.828</v>
      </c>
      <c r="E40" s="41">
        <v>0.833</v>
      </c>
      <c r="F40" s="50">
        <f aca="true" t="shared" si="0" ref="F40:F58">1-(H40*0.01)</f>
        <v>0.846</v>
      </c>
      <c r="G40" s="51">
        <f aca="true" t="shared" si="1" ref="G40:G58">1-(I40*0.01)</f>
        <v>0.85</v>
      </c>
      <c r="H40" s="46">
        <v>15.4</v>
      </c>
      <c r="I40" s="46">
        <v>15</v>
      </c>
    </row>
    <row r="41" spans="1:9" ht="24.75" customHeight="1">
      <c r="A41" s="8" t="s">
        <v>4</v>
      </c>
      <c r="B41" s="9">
        <v>145297</v>
      </c>
      <c r="C41" s="15">
        <v>0.235</v>
      </c>
      <c r="D41" s="15">
        <v>0.838</v>
      </c>
      <c r="E41" s="42">
        <v>0.844</v>
      </c>
      <c r="F41" s="50">
        <f t="shared" si="0"/>
        <v>0.896</v>
      </c>
      <c r="G41" s="51">
        <f t="shared" si="1"/>
        <v>0.902</v>
      </c>
      <c r="H41" s="46">
        <v>10.4</v>
      </c>
      <c r="I41" s="46">
        <v>9.8</v>
      </c>
    </row>
    <row r="42" spans="1:9" ht="24.75" customHeight="1">
      <c r="A42" s="8" t="s">
        <v>5</v>
      </c>
      <c r="B42" s="9">
        <v>14071</v>
      </c>
      <c r="C42" s="15">
        <v>0.023</v>
      </c>
      <c r="D42" s="15">
        <v>0.843</v>
      </c>
      <c r="E42" s="42">
        <v>0.844</v>
      </c>
      <c r="F42" s="50">
        <f t="shared" si="0"/>
        <v>0.913</v>
      </c>
      <c r="G42" s="51">
        <f t="shared" si="1"/>
        <v>0.917</v>
      </c>
      <c r="H42" s="46">
        <v>8.7</v>
      </c>
      <c r="I42" s="46">
        <v>8.3</v>
      </c>
    </row>
    <row r="43" spans="1:9" ht="24.75" customHeight="1">
      <c r="A43" s="8" t="s">
        <v>6</v>
      </c>
      <c r="B43" s="9">
        <v>17693</v>
      </c>
      <c r="C43" s="15">
        <v>0.029</v>
      </c>
      <c r="D43" s="15">
        <v>0.867</v>
      </c>
      <c r="E43" s="42">
        <v>0.873</v>
      </c>
      <c r="F43" s="50">
        <f t="shared" si="0"/>
        <v>0.867</v>
      </c>
      <c r="G43" s="51">
        <f t="shared" si="1"/>
        <v>0.873</v>
      </c>
      <c r="H43" s="46">
        <v>13.3</v>
      </c>
      <c r="I43" s="46">
        <v>12.7</v>
      </c>
    </row>
    <row r="44" spans="1:9" ht="24.75" customHeight="1">
      <c r="A44" s="8" t="s">
        <v>7</v>
      </c>
      <c r="B44" s="9">
        <v>27788</v>
      </c>
      <c r="C44" s="15">
        <v>0.045</v>
      </c>
      <c r="D44" s="15">
        <v>0.941</v>
      </c>
      <c r="E44" s="42">
        <v>0.946</v>
      </c>
      <c r="F44" s="50">
        <f t="shared" si="0"/>
        <v>0.9259999999999999</v>
      </c>
      <c r="G44" s="51">
        <f t="shared" si="1"/>
        <v>0.9299999999999999</v>
      </c>
      <c r="H44" s="46">
        <v>7.4</v>
      </c>
      <c r="I44" s="46">
        <v>7</v>
      </c>
    </row>
    <row r="45" spans="1:9" ht="24.75" customHeight="1">
      <c r="A45" s="8" t="s">
        <v>8</v>
      </c>
      <c r="B45" s="9">
        <v>27492</v>
      </c>
      <c r="C45" s="15">
        <v>0.044</v>
      </c>
      <c r="D45" s="15">
        <v>0.842</v>
      </c>
      <c r="E45" s="42">
        <v>0.851</v>
      </c>
      <c r="F45" s="50">
        <f t="shared" si="0"/>
        <v>0.8260000000000001</v>
      </c>
      <c r="G45" s="51">
        <f t="shared" si="1"/>
        <v>0.835</v>
      </c>
      <c r="H45" s="46">
        <v>17.4</v>
      </c>
      <c r="I45" s="46">
        <v>16.5</v>
      </c>
    </row>
    <row r="46" spans="1:9" ht="24.75" customHeight="1">
      <c r="A46" s="8" t="s">
        <v>9</v>
      </c>
      <c r="B46" s="9">
        <v>23096</v>
      </c>
      <c r="C46" s="15">
        <v>0.037</v>
      </c>
      <c r="D46" s="15">
        <v>0.795</v>
      </c>
      <c r="E46" s="42">
        <v>0.799</v>
      </c>
      <c r="F46" s="50">
        <f t="shared" si="0"/>
        <v>0.8089999999999999</v>
      </c>
      <c r="G46" s="51">
        <f t="shared" si="1"/>
        <v>0.812</v>
      </c>
      <c r="H46" s="46">
        <v>19.1</v>
      </c>
      <c r="I46" s="46">
        <v>18.8</v>
      </c>
    </row>
    <row r="47" spans="1:9" ht="24.75" customHeight="1">
      <c r="A47" s="8" t="s">
        <v>10</v>
      </c>
      <c r="B47" s="9">
        <v>8459</v>
      </c>
      <c r="C47" s="15">
        <v>0.014</v>
      </c>
      <c r="D47" s="15">
        <v>0.838</v>
      </c>
      <c r="E47" s="42">
        <v>0.841</v>
      </c>
      <c r="F47" s="50">
        <f t="shared" si="0"/>
        <v>0.856</v>
      </c>
      <c r="G47" s="51">
        <f t="shared" si="1"/>
        <v>0.859</v>
      </c>
      <c r="H47" s="46">
        <v>14.4</v>
      </c>
      <c r="I47" s="46">
        <v>14.1</v>
      </c>
    </row>
    <row r="48" spans="1:9" ht="24.75" customHeight="1">
      <c r="A48" s="8" t="s">
        <v>11</v>
      </c>
      <c r="B48" s="9">
        <v>1820</v>
      </c>
      <c r="C48" s="15">
        <v>0.003</v>
      </c>
      <c r="D48" s="15">
        <v>0.839</v>
      </c>
      <c r="E48" s="42">
        <v>0.849</v>
      </c>
      <c r="F48" s="50">
        <f t="shared" si="0"/>
        <v>0.938</v>
      </c>
      <c r="G48" s="51">
        <f t="shared" si="1"/>
        <v>0.941</v>
      </c>
      <c r="H48" s="46">
        <v>6.2</v>
      </c>
      <c r="I48" s="46">
        <v>5.9</v>
      </c>
    </row>
    <row r="49" spans="1:9" ht="24.75" customHeight="1">
      <c r="A49" s="16" t="s">
        <v>12</v>
      </c>
      <c r="B49" s="17">
        <v>17657</v>
      </c>
      <c r="C49" s="15">
        <v>0.029</v>
      </c>
      <c r="D49" s="15">
        <v>0.907</v>
      </c>
      <c r="E49" s="42">
        <v>0.913</v>
      </c>
      <c r="F49" s="50">
        <f t="shared" si="0"/>
        <v>0.91</v>
      </c>
      <c r="G49" s="51">
        <f t="shared" si="1"/>
        <v>0.915</v>
      </c>
      <c r="H49" s="46">
        <v>9</v>
      </c>
      <c r="I49" s="46">
        <v>8.5</v>
      </c>
    </row>
    <row r="50" spans="1:9" ht="24.75" customHeight="1">
      <c r="A50" s="16" t="s">
        <v>13</v>
      </c>
      <c r="B50" s="17">
        <v>39063</v>
      </c>
      <c r="C50" s="15">
        <v>0.063</v>
      </c>
      <c r="D50" s="15">
        <v>0.958</v>
      </c>
      <c r="E50" s="42">
        <v>0.963</v>
      </c>
      <c r="F50" s="50">
        <f t="shared" si="0"/>
        <v>0.978</v>
      </c>
      <c r="G50" s="51">
        <f t="shared" si="1"/>
        <v>0.986</v>
      </c>
      <c r="H50" s="46">
        <v>2.2</v>
      </c>
      <c r="I50" s="46">
        <v>1.4</v>
      </c>
    </row>
    <row r="51" spans="1:9" ht="24.75" customHeight="1">
      <c r="A51" s="16" t="s">
        <v>14</v>
      </c>
      <c r="B51" s="17">
        <v>43108</v>
      </c>
      <c r="C51" s="15">
        <v>0.07</v>
      </c>
      <c r="D51" s="15">
        <v>0.951</v>
      </c>
      <c r="E51" s="42">
        <v>0.962</v>
      </c>
      <c r="F51" s="50">
        <f t="shared" si="0"/>
        <v>0.969</v>
      </c>
      <c r="G51" s="51">
        <f t="shared" si="1"/>
        <v>0.978</v>
      </c>
      <c r="H51" s="46">
        <v>3.1</v>
      </c>
      <c r="I51" s="46">
        <v>2.2</v>
      </c>
    </row>
    <row r="52" spans="1:9" ht="24.75" customHeight="1">
      <c r="A52" s="16" t="s">
        <v>55</v>
      </c>
      <c r="B52" s="17">
        <v>33957</v>
      </c>
      <c r="C52" s="15">
        <v>0.055</v>
      </c>
      <c r="D52" s="15">
        <v>0.912</v>
      </c>
      <c r="E52" s="42">
        <v>0.921</v>
      </c>
      <c r="F52" s="50">
        <f t="shared" si="0"/>
        <v>0.909</v>
      </c>
      <c r="G52" s="51">
        <f t="shared" si="1"/>
        <v>0.916</v>
      </c>
      <c r="H52" s="46">
        <v>9.1</v>
      </c>
      <c r="I52" s="46">
        <v>8.4</v>
      </c>
    </row>
    <row r="53" spans="1:9" ht="24.75" customHeight="1">
      <c r="A53" s="16" t="s">
        <v>15</v>
      </c>
      <c r="B53" s="17">
        <v>73895</v>
      </c>
      <c r="C53" s="15">
        <v>0.119</v>
      </c>
      <c r="D53" s="15">
        <v>0.89</v>
      </c>
      <c r="E53" s="42">
        <v>0.902</v>
      </c>
      <c r="F53" s="50">
        <f t="shared" si="0"/>
        <v>0.965</v>
      </c>
      <c r="G53" s="51">
        <f t="shared" si="1"/>
        <v>0.976</v>
      </c>
      <c r="H53" s="46">
        <v>3.5</v>
      </c>
      <c r="I53" s="46">
        <v>2.4</v>
      </c>
    </row>
    <row r="54" spans="1:9" ht="24.75" customHeight="1">
      <c r="A54" s="16" t="s">
        <v>16</v>
      </c>
      <c r="B54" s="17">
        <v>16810</v>
      </c>
      <c r="C54" s="15">
        <v>0.027</v>
      </c>
      <c r="D54" s="15">
        <v>0.896</v>
      </c>
      <c r="E54" s="42">
        <v>0.904</v>
      </c>
      <c r="F54" s="50">
        <f t="shared" si="0"/>
        <v>0.918</v>
      </c>
      <c r="G54" s="51">
        <f t="shared" si="1"/>
        <v>0.9259999999999999</v>
      </c>
      <c r="H54" s="46">
        <v>8.2</v>
      </c>
      <c r="I54" s="46">
        <v>7.4</v>
      </c>
    </row>
    <row r="55" spans="1:9" ht="24.75" customHeight="1">
      <c r="A55" s="16" t="s">
        <v>20</v>
      </c>
      <c r="B55" s="17">
        <v>5927</v>
      </c>
      <c r="C55" s="15">
        <v>0.01</v>
      </c>
      <c r="D55" s="15">
        <v>0.98</v>
      </c>
      <c r="E55" s="42">
        <v>0.992</v>
      </c>
      <c r="F55" s="50">
        <f t="shared" si="0"/>
        <v>0.946</v>
      </c>
      <c r="G55" s="51">
        <f t="shared" si="1"/>
        <v>0.956</v>
      </c>
      <c r="H55" s="46">
        <v>5.4</v>
      </c>
      <c r="I55" s="46">
        <v>4.4</v>
      </c>
    </row>
    <row r="56" spans="1:9" ht="24.75" customHeight="1">
      <c r="A56" s="16" t="s">
        <v>17</v>
      </c>
      <c r="B56" s="17">
        <v>9756</v>
      </c>
      <c r="C56" s="15">
        <v>0.016</v>
      </c>
      <c r="D56" s="15">
        <v>1.067</v>
      </c>
      <c r="E56" s="42">
        <v>1.08</v>
      </c>
      <c r="F56" s="50">
        <f t="shared" si="0"/>
        <v>1.083</v>
      </c>
      <c r="G56" s="51">
        <f t="shared" si="1"/>
        <v>1.098</v>
      </c>
      <c r="H56" s="46">
        <v>-8.3</v>
      </c>
      <c r="I56" s="46">
        <v>-9.8</v>
      </c>
    </row>
    <row r="57" spans="1:9" ht="24.75" customHeight="1" thickBot="1">
      <c r="A57" s="18" t="s">
        <v>18</v>
      </c>
      <c r="B57" s="38">
        <v>33139</v>
      </c>
      <c r="C57" s="19">
        <v>0.054</v>
      </c>
      <c r="D57" s="19">
        <v>0.855</v>
      </c>
      <c r="E57" s="43">
        <v>0.863</v>
      </c>
      <c r="F57" s="50">
        <f t="shared" si="0"/>
        <v>0.908</v>
      </c>
      <c r="G57" s="51">
        <f t="shared" si="1"/>
        <v>0.918</v>
      </c>
      <c r="H57" s="46">
        <v>9.2</v>
      </c>
      <c r="I57" s="46">
        <v>8.2</v>
      </c>
    </row>
    <row r="58" spans="1:9" ht="24.75" customHeight="1" thickBot="1" thickTop="1">
      <c r="A58" s="20" t="s">
        <v>19</v>
      </c>
      <c r="B58" s="39">
        <v>618577</v>
      </c>
      <c r="C58" s="21">
        <v>1</v>
      </c>
      <c r="D58" s="21">
        <v>0.876</v>
      </c>
      <c r="E58" s="52">
        <v>0.883</v>
      </c>
      <c r="F58" s="50">
        <f t="shared" si="0"/>
        <v>0.905</v>
      </c>
      <c r="G58" s="51">
        <f t="shared" si="1"/>
        <v>0.912</v>
      </c>
      <c r="H58" s="46">
        <v>9.5</v>
      </c>
      <c r="I58" s="46">
        <v>8.8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I58"/>
  <sheetViews>
    <sheetView workbookViewId="0" topLeftCell="A34">
      <selection activeCell="E13" sqref="E13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7" width="9.00390625" style="1" hidden="1" customWidth="1"/>
    <col min="8" max="9" width="0" style="1" hidden="1" customWidth="1"/>
    <col min="10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142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144</v>
      </c>
    </row>
    <row r="7" spans="1:2" s="3" customFormat="1" ht="24.75" customHeight="1">
      <c r="A7" s="2" t="s">
        <v>22</v>
      </c>
      <c r="B7" s="40" t="s">
        <v>145</v>
      </c>
    </row>
    <row r="8" spans="1:2" s="3" customFormat="1" ht="24.75" customHeight="1">
      <c r="A8" s="2" t="s">
        <v>24</v>
      </c>
      <c r="B8" s="3" t="s">
        <v>146</v>
      </c>
    </row>
    <row r="9" spans="1:2" s="3" customFormat="1" ht="24.75" customHeight="1">
      <c r="A9" s="2" t="s">
        <v>25</v>
      </c>
      <c r="B9" s="3" t="s">
        <v>147</v>
      </c>
    </row>
    <row r="10" spans="1:2" s="3" customFormat="1" ht="24.75" customHeight="1">
      <c r="A10" s="2" t="s">
        <v>26</v>
      </c>
      <c r="B10" s="3" t="s">
        <v>148</v>
      </c>
    </row>
    <row r="11" spans="1:2" s="3" customFormat="1" ht="24.75" customHeight="1">
      <c r="A11" s="2" t="s">
        <v>89</v>
      </c>
      <c r="B11" s="3" t="s">
        <v>149</v>
      </c>
    </row>
    <row r="12" spans="1:2" s="3" customFormat="1" ht="24.75" customHeight="1">
      <c r="A12" s="2"/>
      <c r="B12" s="3" t="s">
        <v>150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531904</v>
      </c>
      <c r="C16" s="26">
        <v>1</v>
      </c>
      <c r="D16" s="35" t="s">
        <v>151</v>
      </c>
    </row>
    <row r="17" spans="1:4" ht="24.75" customHeight="1">
      <c r="A17" s="6" t="s">
        <v>32</v>
      </c>
      <c r="B17" s="7">
        <v>343837</v>
      </c>
      <c r="C17" s="26">
        <v>0.646</v>
      </c>
      <c r="D17" s="35" t="s">
        <v>152</v>
      </c>
    </row>
    <row r="18" spans="1:4" ht="24.75" customHeight="1">
      <c r="A18" s="6" t="s">
        <v>34</v>
      </c>
      <c r="B18" s="7">
        <v>12944</v>
      </c>
      <c r="C18" s="26">
        <v>0.024</v>
      </c>
      <c r="D18" s="35" t="s">
        <v>153</v>
      </c>
    </row>
    <row r="19" spans="1:4" ht="24.75" customHeight="1">
      <c r="A19" s="6" t="s">
        <v>33</v>
      </c>
      <c r="B19" s="7">
        <v>6436</v>
      </c>
      <c r="C19" s="26">
        <v>0.012</v>
      </c>
      <c r="D19" s="35">
        <v>0.891</v>
      </c>
    </row>
    <row r="20" spans="1:4" ht="24.75" customHeight="1">
      <c r="A20" s="6" t="s">
        <v>35</v>
      </c>
      <c r="B20" s="7">
        <v>133436</v>
      </c>
      <c r="C20" s="26">
        <v>0.251</v>
      </c>
      <c r="D20" s="35" t="s">
        <v>154</v>
      </c>
    </row>
    <row r="21" spans="1:4" ht="24.75" customHeight="1">
      <c r="A21" s="6" t="s">
        <v>36</v>
      </c>
      <c r="B21" s="7">
        <v>30576</v>
      </c>
      <c r="C21" s="26">
        <v>0.057</v>
      </c>
      <c r="D21" s="35" t="s">
        <v>155</v>
      </c>
    </row>
    <row r="22" spans="1:4" ht="24.75" customHeight="1">
      <c r="A22" s="6" t="s">
        <v>37</v>
      </c>
      <c r="B22" s="7">
        <v>30016</v>
      </c>
      <c r="C22" s="26">
        <v>0.056</v>
      </c>
      <c r="D22" s="35">
        <v>0.923</v>
      </c>
    </row>
    <row r="23" spans="1:4" ht="24.75" customHeight="1">
      <c r="A23" s="6" t="s">
        <v>38</v>
      </c>
      <c r="B23" s="7">
        <v>20736</v>
      </c>
      <c r="C23" s="26">
        <v>0.039</v>
      </c>
      <c r="D23" s="35">
        <v>0.925</v>
      </c>
    </row>
    <row r="24" spans="1:4" ht="24.75" customHeight="1">
      <c r="A24" s="6" t="s">
        <v>39</v>
      </c>
      <c r="B24" s="7">
        <v>69473</v>
      </c>
      <c r="C24" s="26">
        <v>0.131</v>
      </c>
      <c r="D24" s="35">
        <v>0.92</v>
      </c>
    </row>
    <row r="25" spans="1:4" ht="24.75" customHeight="1">
      <c r="A25" s="6" t="s">
        <v>40</v>
      </c>
      <c r="B25" s="7">
        <v>15279</v>
      </c>
      <c r="C25" s="26">
        <v>0.029</v>
      </c>
      <c r="D25" s="35">
        <v>0.93</v>
      </c>
    </row>
    <row r="26" spans="1:4" ht="24.75" customHeight="1">
      <c r="A26" s="6" t="s">
        <v>41</v>
      </c>
      <c r="B26" s="7">
        <v>11979</v>
      </c>
      <c r="C26" s="26">
        <v>0.023</v>
      </c>
      <c r="D26" s="35">
        <v>0.926</v>
      </c>
    </row>
    <row r="27" spans="1:4" ht="24.75" customHeight="1">
      <c r="A27" s="6" t="s">
        <v>42</v>
      </c>
      <c r="B27" s="7">
        <v>12961</v>
      </c>
      <c r="C27" s="26">
        <v>0.024</v>
      </c>
      <c r="D27" s="35">
        <v>0.904</v>
      </c>
    </row>
    <row r="28" spans="1:4" ht="24.75" customHeight="1">
      <c r="A28" s="8" t="s">
        <v>43</v>
      </c>
      <c r="B28" s="9">
        <v>188067</v>
      </c>
      <c r="C28" s="27">
        <v>0.354</v>
      </c>
      <c r="D28" s="35" t="s">
        <v>156</v>
      </c>
    </row>
    <row r="29" spans="1:4" ht="24.75" customHeight="1">
      <c r="A29" s="8" t="s">
        <v>44</v>
      </c>
      <c r="B29" s="9">
        <v>4353</v>
      </c>
      <c r="C29" s="27">
        <v>0.008</v>
      </c>
      <c r="D29" s="35">
        <v>1.12</v>
      </c>
    </row>
    <row r="30" spans="1:4" ht="24.75" customHeight="1">
      <c r="A30" s="8" t="s">
        <v>45</v>
      </c>
      <c r="B30" s="9">
        <v>10119</v>
      </c>
      <c r="C30" s="27">
        <v>0.019</v>
      </c>
      <c r="D30" s="36">
        <v>0.891</v>
      </c>
    </row>
    <row r="31" spans="1:4" ht="24.75" customHeight="1">
      <c r="A31" s="8" t="s">
        <v>46</v>
      </c>
      <c r="B31" s="9">
        <v>92325</v>
      </c>
      <c r="C31" s="27">
        <v>0.174</v>
      </c>
      <c r="D31" s="36">
        <v>0.91</v>
      </c>
    </row>
    <row r="32" spans="1:4" ht="24.75" customHeight="1">
      <c r="A32" s="8" t="s">
        <v>47</v>
      </c>
      <c r="B32" s="9">
        <v>14699</v>
      </c>
      <c r="C32" s="27">
        <v>0.028</v>
      </c>
      <c r="D32" s="36">
        <v>0.928</v>
      </c>
    </row>
    <row r="33" spans="1:4" ht="24.75" customHeight="1">
      <c r="A33" s="8" t="s">
        <v>48</v>
      </c>
      <c r="B33" s="9">
        <v>18242</v>
      </c>
      <c r="C33" s="27">
        <v>0.034</v>
      </c>
      <c r="D33" s="36">
        <v>0.934</v>
      </c>
    </row>
    <row r="34" spans="1:4" ht="24.75" customHeight="1">
      <c r="A34" s="8" t="s">
        <v>49</v>
      </c>
      <c r="B34" s="9">
        <v>12799</v>
      </c>
      <c r="C34" s="27">
        <v>0.024</v>
      </c>
      <c r="D34" s="36" t="s">
        <v>157</v>
      </c>
    </row>
    <row r="35" spans="1:4" ht="24.75" customHeight="1">
      <c r="A35" s="8" t="s">
        <v>50</v>
      </c>
      <c r="B35" s="17">
        <v>9469</v>
      </c>
      <c r="C35" s="28">
        <v>0.018</v>
      </c>
      <c r="D35" s="36" t="s">
        <v>158</v>
      </c>
    </row>
    <row r="36" spans="1:4" ht="24.75" customHeight="1" thickBot="1">
      <c r="A36" s="44" t="s">
        <v>51</v>
      </c>
      <c r="B36" s="10">
        <v>26061</v>
      </c>
      <c r="C36" s="29">
        <v>0.049</v>
      </c>
      <c r="D36" s="37" t="s">
        <v>159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9" s="13" customFormat="1" ht="33" customHeight="1" thickBot="1">
      <c r="A39" s="4"/>
      <c r="B39" s="11" t="s">
        <v>143</v>
      </c>
      <c r="C39" s="12" t="s">
        <v>2</v>
      </c>
      <c r="D39" s="33" t="s">
        <v>52</v>
      </c>
      <c r="E39" s="33" t="s">
        <v>53</v>
      </c>
      <c r="F39" s="47" t="s">
        <v>52</v>
      </c>
      <c r="G39" s="48" t="s">
        <v>53</v>
      </c>
      <c r="H39" s="49"/>
      <c r="I39" s="49"/>
    </row>
    <row r="40" spans="1:9" ht="24.75" customHeight="1">
      <c r="A40" s="6" t="s">
        <v>3</v>
      </c>
      <c r="B40" s="7">
        <v>38663</v>
      </c>
      <c r="C40" s="14">
        <v>0.073</v>
      </c>
      <c r="D40" s="14">
        <v>0.846</v>
      </c>
      <c r="E40" s="41">
        <v>0.85</v>
      </c>
      <c r="F40" s="50">
        <f>1-(H40*0.01)</f>
        <v>0.846</v>
      </c>
      <c r="G40" s="51">
        <f>1-(I40*0.01)</f>
        <v>0.85</v>
      </c>
      <c r="H40" s="46">
        <v>15.4</v>
      </c>
      <c r="I40" s="46">
        <v>15</v>
      </c>
    </row>
    <row r="41" spans="1:9" ht="24.75" customHeight="1">
      <c r="A41" s="8" t="s">
        <v>4</v>
      </c>
      <c r="B41" s="9">
        <v>112360</v>
      </c>
      <c r="C41" s="15">
        <v>0.211</v>
      </c>
      <c r="D41" s="15">
        <v>0.896</v>
      </c>
      <c r="E41" s="42">
        <v>0.902</v>
      </c>
      <c r="F41" s="50">
        <f aca="true" t="shared" si="0" ref="F41:F58">1-(H41*0.01)</f>
        <v>0.896</v>
      </c>
      <c r="G41" s="51">
        <f aca="true" t="shared" si="1" ref="G41:G58">1-(I41*0.01)</f>
        <v>0.902</v>
      </c>
      <c r="H41" s="46">
        <v>10.4</v>
      </c>
      <c r="I41" s="46">
        <v>9.8</v>
      </c>
    </row>
    <row r="42" spans="1:9" ht="24.75" customHeight="1">
      <c r="A42" s="8" t="s">
        <v>5</v>
      </c>
      <c r="B42" s="9">
        <v>10476</v>
      </c>
      <c r="C42" s="15">
        <v>0.02</v>
      </c>
      <c r="D42" s="15">
        <v>0.913</v>
      </c>
      <c r="E42" s="42">
        <v>0.917</v>
      </c>
      <c r="F42" s="50">
        <f t="shared" si="0"/>
        <v>0.913</v>
      </c>
      <c r="G42" s="51">
        <f t="shared" si="1"/>
        <v>0.917</v>
      </c>
      <c r="H42" s="46">
        <v>8.7</v>
      </c>
      <c r="I42" s="46">
        <v>8.3</v>
      </c>
    </row>
    <row r="43" spans="1:9" ht="24.75" customHeight="1">
      <c r="A43" s="8" t="s">
        <v>6</v>
      </c>
      <c r="B43" s="9">
        <v>14895</v>
      </c>
      <c r="C43" s="15">
        <v>0.028</v>
      </c>
      <c r="D43" s="15">
        <v>0.867</v>
      </c>
      <c r="E43" s="42">
        <v>0.873</v>
      </c>
      <c r="F43" s="50">
        <f t="shared" si="0"/>
        <v>0.867</v>
      </c>
      <c r="G43" s="51">
        <f t="shared" si="1"/>
        <v>0.873</v>
      </c>
      <c r="H43" s="46">
        <v>13.3</v>
      </c>
      <c r="I43" s="46">
        <v>12.7</v>
      </c>
    </row>
    <row r="44" spans="1:9" ht="24.75" customHeight="1">
      <c r="A44" s="8" t="s">
        <v>7</v>
      </c>
      <c r="B44" s="9">
        <v>27115</v>
      </c>
      <c r="C44" s="15">
        <v>0.051</v>
      </c>
      <c r="D44" s="15">
        <v>0.9259999999999999</v>
      </c>
      <c r="E44" s="42">
        <v>0.93</v>
      </c>
      <c r="F44" s="50">
        <f t="shared" si="0"/>
        <v>0.9259999999999999</v>
      </c>
      <c r="G44" s="51">
        <f t="shared" si="1"/>
        <v>0.9299999999999999</v>
      </c>
      <c r="H44" s="46">
        <v>7.4</v>
      </c>
      <c r="I44" s="46">
        <v>7</v>
      </c>
    </row>
    <row r="45" spans="1:9" ht="24.75" customHeight="1">
      <c r="A45" s="8" t="s">
        <v>8</v>
      </c>
      <c r="B45" s="9">
        <v>26183</v>
      </c>
      <c r="C45" s="15">
        <v>0.049</v>
      </c>
      <c r="D45" s="15">
        <v>0.8260000000000001</v>
      </c>
      <c r="E45" s="42">
        <v>0.835</v>
      </c>
      <c r="F45" s="50">
        <f t="shared" si="0"/>
        <v>0.8260000000000001</v>
      </c>
      <c r="G45" s="51">
        <f t="shared" si="1"/>
        <v>0.835</v>
      </c>
      <c r="H45" s="46">
        <v>17.4</v>
      </c>
      <c r="I45" s="46">
        <v>16.5</v>
      </c>
    </row>
    <row r="46" spans="1:9" ht="24.75" customHeight="1">
      <c r="A46" s="8" t="s">
        <v>9</v>
      </c>
      <c r="B46" s="9">
        <v>21357</v>
      </c>
      <c r="C46" s="15">
        <v>0.04</v>
      </c>
      <c r="D46" s="15">
        <v>0.8089999999999999</v>
      </c>
      <c r="E46" s="42">
        <v>0.812</v>
      </c>
      <c r="F46" s="50">
        <f t="shared" si="0"/>
        <v>0.8089999999999999</v>
      </c>
      <c r="G46" s="51">
        <f t="shared" si="1"/>
        <v>0.812</v>
      </c>
      <c r="H46" s="46">
        <v>19.1</v>
      </c>
      <c r="I46" s="46">
        <v>18.8</v>
      </c>
    </row>
    <row r="47" spans="1:9" ht="24.75" customHeight="1">
      <c r="A47" s="8" t="s">
        <v>10</v>
      </c>
      <c r="B47" s="9">
        <v>7097</v>
      </c>
      <c r="C47" s="15">
        <v>0.013</v>
      </c>
      <c r="D47" s="15">
        <v>0.856</v>
      </c>
      <c r="E47" s="42">
        <v>0.859</v>
      </c>
      <c r="F47" s="50">
        <f t="shared" si="0"/>
        <v>0.856</v>
      </c>
      <c r="G47" s="51">
        <f t="shared" si="1"/>
        <v>0.859</v>
      </c>
      <c r="H47" s="46">
        <v>14.4</v>
      </c>
      <c r="I47" s="46">
        <v>14.1</v>
      </c>
    </row>
    <row r="48" spans="1:9" ht="24.75" customHeight="1">
      <c r="A48" s="8" t="s">
        <v>11</v>
      </c>
      <c r="B48" s="9">
        <v>1946</v>
      </c>
      <c r="C48" s="15">
        <v>0.004</v>
      </c>
      <c r="D48" s="15">
        <v>0.938</v>
      </c>
      <c r="E48" s="42">
        <v>0.941</v>
      </c>
      <c r="F48" s="50">
        <f t="shared" si="0"/>
        <v>0.938</v>
      </c>
      <c r="G48" s="51">
        <f t="shared" si="1"/>
        <v>0.941</v>
      </c>
      <c r="H48" s="46">
        <v>6.2</v>
      </c>
      <c r="I48" s="46">
        <v>5.9</v>
      </c>
    </row>
    <row r="49" spans="1:9" ht="24.75" customHeight="1">
      <c r="A49" s="16" t="s">
        <v>12</v>
      </c>
      <c r="B49" s="17">
        <v>17112</v>
      </c>
      <c r="C49" s="15">
        <v>0.032</v>
      </c>
      <c r="D49" s="15">
        <v>0.91</v>
      </c>
      <c r="E49" s="42">
        <v>0.915</v>
      </c>
      <c r="F49" s="50">
        <f t="shared" si="0"/>
        <v>0.91</v>
      </c>
      <c r="G49" s="51">
        <f t="shared" si="1"/>
        <v>0.915</v>
      </c>
      <c r="H49" s="46">
        <v>9</v>
      </c>
      <c r="I49" s="46">
        <v>8.5</v>
      </c>
    </row>
    <row r="50" spans="1:9" ht="24.75" customHeight="1">
      <c r="A50" s="16" t="s">
        <v>13</v>
      </c>
      <c r="B50" s="17">
        <v>34921</v>
      </c>
      <c r="C50" s="15">
        <v>0.066</v>
      </c>
      <c r="D50" s="15">
        <v>0.978</v>
      </c>
      <c r="E50" s="42">
        <v>0.986</v>
      </c>
      <c r="F50" s="50">
        <f t="shared" si="0"/>
        <v>0.978</v>
      </c>
      <c r="G50" s="51">
        <f t="shared" si="1"/>
        <v>0.986</v>
      </c>
      <c r="H50" s="46">
        <v>2.2</v>
      </c>
      <c r="I50" s="46">
        <v>1.4</v>
      </c>
    </row>
    <row r="51" spans="1:9" ht="24.75" customHeight="1">
      <c r="A51" s="16" t="s">
        <v>14</v>
      </c>
      <c r="B51" s="17">
        <v>35879</v>
      </c>
      <c r="C51" s="15">
        <v>0.067</v>
      </c>
      <c r="D51" s="15">
        <v>0.969</v>
      </c>
      <c r="E51" s="42">
        <v>0.978</v>
      </c>
      <c r="F51" s="50">
        <f t="shared" si="0"/>
        <v>0.969</v>
      </c>
      <c r="G51" s="51">
        <f t="shared" si="1"/>
        <v>0.978</v>
      </c>
      <c r="H51" s="46">
        <v>3.1</v>
      </c>
      <c r="I51" s="46">
        <v>2.2</v>
      </c>
    </row>
    <row r="52" spans="1:9" ht="24.75" customHeight="1">
      <c r="A52" s="16" t="s">
        <v>55</v>
      </c>
      <c r="B52" s="17">
        <v>29170</v>
      </c>
      <c r="C52" s="15">
        <v>0.055</v>
      </c>
      <c r="D52" s="15">
        <v>0.909</v>
      </c>
      <c r="E52" s="42">
        <v>0.916</v>
      </c>
      <c r="F52" s="50">
        <f t="shared" si="0"/>
        <v>0.909</v>
      </c>
      <c r="G52" s="51">
        <f t="shared" si="1"/>
        <v>0.916</v>
      </c>
      <c r="H52" s="46">
        <v>9.1</v>
      </c>
      <c r="I52" s="46">
        <v>8.4</v>
      </c>
    </row>
    <row r="53" spans="1:9" ht="24.75" customHeight="1">
      <c r="A53" s="16" t="s">
        <v>15</v>
      </c>
      <c r="B53" s="17">
        <v>60273</v>
      </c>
      <c r="C53" s="15">
        <v>0.113</v>
      </c>
      <c r="D53" s="15">
        <v>0.965</v>
      </c>
      <c r="E53" s="42">
        <v>0.976</v>
      </c>
      <c r="F53" s="50">
        <f t="shared" si="0"/>
        <v>0.965</v>
      </c>
      <c r="G53" s="51">
        <f t="shared" si="1"/>
        <v>0.976</v>
      </c>
      <c r="H53" s="46">
        <v>3.5</v>
      </c>
      <c r="I53" s="46">
        <v>2.4</v>
      </c>
    </row>
    <row r="54" spans="1:9" ht="24.75" customHeight="1">
      <c r="A54" s="16" t="s">
        <v>16</v>
      </c>
      <c r="B54" s="17">
        <v>14750</v>
      </c>
      <c r="C54" s="15">
        <v>0.028</v>
      </c>
      <c r="D54" s="15">
        <v>0.918</v>
      </c>
      <c r="E54" s="42">
        <v>0.9259999999999999</v>
      </c>
      <c r="F54" s="50">
        <f t="shared" si="0"/>
        <v>0.918</v>
      </c>
      <c r="G54" s="51">
        <f t="shared" si="1"/>
        <v>0.9259999999999999</v>
      </c>
      <c r="H54" s="46">
        <v>8.2</v>
      </c>
      <c r="I54" s="46">
        <v>7.4</v>
      </c>
    </row>
    <row r="55" spans="1:9" ht="24.75" customHeight="1">
      <c r="A55" s="16" t="s">
        <v>20</v>
      </c>
      <c r="B55" s="17">
        <v>5547</v>
      </c>
      <c r="C55" s="15">
        <v>0.01</v>
      </c>
      <c r="D55" s="15">
        <v>0.946</v>
      </c>
      <c r="E55" s="42">
        <v>0.956</v>
      </c>
      <c r="F55" s="50">
        <f t="shared" si="0"/>
        <v>0.946</v>
      </c>
      <c r="G55" s="51">
        <f t="shared" si="1"/>
        <v>0.956</v>
      </c>
      <c r="H55" s="46">
        <v>5.4</v>
      </c>
      <c r="I55" s="46">
        <v>4.4</v>
      </c>
    </row>
    <row r="56" spans="1:9" ht="24.75" customHeight="1">
      <c r="A56" s="16" t="s">
        <v>17</v>
      </c>
      <c r="B56" s="17">
        <v>9305</v>
      </c>
      <c r="C56" s="15">
        <v>0.017</v>
      </c>
      <c r="D56" s="15">
        <v>1.083</v>
      </c>
      <c r="E56" s="42">
        <v>1.098</v>
      </c>
      <c r="F56" s="50">
        <f t="shared" si="0"/>
        <v>1.083</v>
      </c>
      <c r="G56" s="51">
        <f t="shared" si="1"/>
        <v>1.098</v>
      </c>
      <c r="H56" s="46">
        <v>-8.3</v>
      </c>
      <c r="I56" s="46">
        <v>-9.8</v>
      </c>
    </row>
    <row r="57" spans="1:9" ht="24.75" customHeight="1" thickBot="1">
      <c r="A57" s="18" t="s">
        <v>18</v>
      </c>
      <c r="B57" s="38">
        <v>24805</v>
      </c>
      <c r="C57" s="19">
        <v>0.047</v>
      </c>
      <c r="D57" s="19">
        <v>0.908</v>
      </c>
      <c r="E57" s="43">
        <v>0.918</v>
      </c>
      <c r="F57" s="50">
        <f t="shared" si="0"/>
        <v>0.908</v>
      </c>
      <c r="G57" s="51">
        <f t="shared" si="1"/>
        <v>0.918</v>
      </c>
      <c r="H57" s="46">
        <v>9.2</v>
      </c>
      <c r="I57" s="46">
        <v>8.2</v>
      </c>
    </row>
    <row r="58" spans="1:9" ht="24.75" customHeight="1" thickBot="1" thickTop="1">
      <c r="A58" s="20" t="s">
        <v>19</v>
      </c>
      <c r="B58" s="39">
        <v>531904</v>
      </c>
      <c r="C58" s="21">
        <v>1</v>
      </c>
      <c r="D58" s="21">
        <v>0.905</v>
      </c>
      <c r="E58" s="52">
        <v>0.912</v>
      </c>
      <c r="F58" s="50">
        <f t="shared" si="0"/>
        <v>0.905</v>
      </c>
      <c r="G58" s="51">
        <f t="shared" si="1"/>
        <v>0.912</v>
      </c>
      <c r="H58" s="46">
        <v>9.5</v>
      </c>
      <c r="I58" s="46">
        <v>8.8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E58"/>
  <sheetViews>
    <sheetView workbookViewId="0" topLeftCell="A1">
      <selection activeCell="E13" sqref="E13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125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127</v>
      </c>
    </row>
    <row r="7" spans="1:2" s="3" customFormat="1" ht="24.75" customHeight="1">
      <c r="A7" s="2" t="s">
        <v>22</v>
      </c>
      <c r="B7" s="40" t="s">
        <v>128</v>
      </c>
    </row>
    <row r="8" spans="1:2" s="3" customFormat="1" ht="24.75" customHeight="1">
      <c r="A8" s="2" t="s">
        <v>24</v>
      </c>
      <c r="B8" s="3" t="s">
        <v>129</v>
      </c>
    </row>
    <row r="9" spans="1:2" s="3" customFormat="1" ht="24.75" customHeight="1">
      <c r="A9" s="2" t="s">
        <v>25</v>
      </c>
      <c r="B9" s="3" t="s">
        <v>130</v>
      </c>
    </row>
    <row r="10" spans="1:2" s="3" customFormat="1" ht="24.75" customHeight="1">
      <c r="A10" s="2" t="s">
        <v>26</v>
      </c>
      <c r="B10" s="3" t="s">
        <v>131</v>
      </c>
    </row>
    <row r="11" spans="1:2" s="3" customFormat="1" ht="24.75" customHeight="1">
      <c r="A11" s="2" t="s">
        <v>89</v>
      </c>
      <c r="B11" s="3" t="s">
        <v>132</v>
      </c>
    </row>
    <row r="12" spans="1:2" s="3" customFormat="1" ht="24.75" customHeight="1">
      <c r="A12" s="2"/>
      <c r="B12" s="3" t="s">
        <v>133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511262</v>
      </c>
      <c r="C16" s="26">
        <v>1</v>
      </c>
      <c r="D16" s="35" t="s">
        <v>134</v>
      </c>
    </row>
    <row r="17" spans="1:4" ht="24.75" customHeight="1">
      <c r="A17" s="6" t="s">
        <v>32</v>
      </c>
      <c r="B17" s="7">
        <v>325914</v>
      </c>
      <c r="C17" s="26">
        <v>0.637</v>
      </c>
      <c r="D17" s="35" t="s">
        <v>135</v>
      </c>
    </row>
    <row r="18" spans="1:4" ht="24.75" customHeight="1">
      <c r="A18" s="6" t="s">
        <v>34</v>
      </c>
      <c r="B18" s="7">
        <v>13148</v>
      </c>
      <c r="C18" s="26">
        <v>0.026</v>
      </c>
      <c r="D18" s="35" t="s">
        <v>136</v>
      </c>
    </row>
    <row r="19" spans="1:4" ht="24.75" customHeight="1">
      <c r="A19" s="6" t="s">
        <v>33</v>
      </c>
      <c r="B19" s="7">
        <v>6736</v>
      </c>
      <c r="C19" s="26">
        <v>0.013</v>
      </c>
      <c r="D19" s="35">
        <v>0.85</v>
      </c>
    </row>
    <row r="20" spans="1:4" ht="24.75" customHeight="1">
      <c r="A20" s="6" t="s">
        <v>35</v>
      </c>
      <c r="B20" s="7">
        <v>126425</v>
      </c>
      <c r="C20" s="26">
        <v>0.247</v>
      </c>
      <c r="D20" s="35">
        <v>0.86</v>
      </c>
    </row>
    <row r="21" spans="1:4" ht="24.75" customHeight="1">
      <c r="A21" s="6" t="s">
        <v>36</v>
      </c>
      <c r="B21" s="7">
        <v>28147</v>
      </c>
      <c r="C21" s="26">
        <v>0.055</v>
      </c>
      <c r="D21" s="35" t="s">
        <v>137</v>
      </c>
    </row>
    <row r="22" spans="1:4" ht="24.75" customHeight="1">
      <c r="A22" s="6" t="s">
        <v>37</v>
      </c>
      <c r="B22" s="7">
        <v>29686</v>
      </c>
      <c r="C22" s="26">
        <v>0.058</v>
      </c>
      <c r="D22" s="35">
        <v>0.873</v>
      </c>
    </row>
    <row r="23" spans="1:4" ht="24.75" customHeight="1">
      <c r="A23" s="6" t="s">
        <v>38</v>
      </c>
      <c r="B23" s="7">
        <v>19731</v>
      </c>
      <c r="C23" s="26">
        <v>0.039</v>
      </c>
      <c r="D23" s="35">
        <v>0.871</v>
      </c>
    </row>
    <row r="24" spans="1:4" ht="24.75" customHeight="1">
      <c r="A24" s="6" t="s">
        <v>39</v>
      </c>
      <c r="B24" s="7">
        <v>63361</v>
      </c>
      <c r="C24" s="26">
        <v>0.124</v>
      </c>
      <c r="D24" s="35">
        <v>0.8714</v>
      </c>
    </row>
    <row r="25" spans="1:4" ht="24.75" customHeight="1">
      <c r="A25" s="6" t="s">
        <v>40</v>
      </c>
      <c r="B25" s="7">
        <v>12773</v>
      </c>
      <c r="C25" s="26">
        <v>0.025</v>
      </c>
      <c r="D25" s="35">
        <v>0.794</v>
      </c>
    </row>
    <row r="26" spans="1:4" ht="24.75" customHeight="1">
      <c r="A26" s="6" t="s">
        <v>41</v>
      </c>
      <c r="B26" s="7">
        <v>11775</v>
      </c>
      <c r="C26" s="26">
        <v>0.023</v>
      </c>
      <c r="D26" s="35">
        <v>0.892</v>
      </c>
    </row>
    <row r="27" spans="1:4" ht="24.75" customHeight="1">
      <c r="A27" s="6" t="s">
        <v>42</v>
      </c>
      <c r="B27" s="7">
        <v>14132</v>
      </c>
      <c r="C27" s="26">
        <v>0.028</v>
      </c>
      <c r="D27" s="35">
        <v>0.895</v>
      </c>
    </row>
    <row r="28" spans="1:4" ht="24.75" customHeight="1">
      <c r="A28" s="8" t="s">
        <v>43</v>
      </c>
      <c r="B28" s="9">
        <v>185347</v>
      </c>
      <c r="C28" s="27">
        <v>0.363</v>
      </c>
      <c r="D28" s="35" t="s">
        <v>138</v>
      </c>
    </row>
    <row r="29" spans="1:4" ht="24.75" customHeight="1">
      <c r="A29" s="8" t="s">
        <v>44</v>
      </c>
      <c r="B29" s="9">
        <v>3560</v>
      </c>
      <c r="C29" s="27">
        <v>0.007</v>
      </c>
      <c r="D29" s="35">
        <v>0.956</v>
      </c>
    </row>
    <row r="30" spans="1:4" ht="24.75" customHeight="1">
      <c r="A30" s="8" t="s">
        <v>45</v>
      </c>
      <c r="B30" s="9">
        <v>10149</v>
      </c>
      <c r="C30" s="27">
        <v>0.02</v>
      </c>
      <c r="D30" s="36">
        <v>0.904</v>
      </c>
    </row>
    <row r="31" spans="1:4" ht="24.75" customHeight="1">
      <c r="A31" s="8" t="s">
        <v>46</v>
      </c>
      <c r="B31" s="9">
        <v>88866</v>
      </c>
      <c r="C31" s="27">
        <v>0.174</v>
      </c>
      <c r="D31" s="36">
        <v>0.886</v>
      </c>
    </row>
    <row r="32" spans="1:4" ht="24.75" customHeight="1">
      <c r="A32" s="8" t="s">
        <v>47</v>
      </c>
      <c r="B32" s="9">
        <v>14499</v>
      </c>
      <c r="C32" s="27">
        <v>0.028</v>
      </c>
      <c r="D32" s="36">
        <v>0.895</v>
      </c>
    </row>
    <row r="33" spans="1:4" ht="24.75" customHeight="1">
      <c r="A33" s="8" t="s">
        <v>48</v>
      </c>
      <c r="B33" s="9">
        <v>16659</v>
      </c>
      <c r="C33" s="27">
        <v>0.033</v>
      </c>
      <c r="D33" s="36">
        <v>0.88</v>
      </c>
    </row>
    <row r="34" spans="1:4" ht="24.75" customHeight="1">
      <c r="A34" s="8" t="s">
        <v>49</v>
      </c>
      <c r="B34" s="9">
        <v>12992</v>
      </c>
      <c r="C34" s="27">
        <v>0.025</v>
      </c>
      <c r="D34" s="36" t="s">
        <v>139</v>
      </c>
    </row>
    <row r="35" spans="1:4" ht="24.75" customHeight="1">
      <c r="A35" s="8" t="s">
        <v>50</v>
      </c>
      <c r="B35" s="17">
        <v>9543</v>
      </c>
      <c r="C35" s="28">
        <v>0.019</v>
      </c>
      <c r="D35" s="36" t="s">
        <v>140</v>
      </c>
    </row>
    <row r="36" spans="1:4" ht="24.75" customHeight="1" thickBot="1">
      <c r="A36" s="44" t="s">
        <v>51</v>
      </c>
      <c r="B36" s="10">
        <v>29080</v>
      </c>
      <c r="C36" s="29">
        <v>0.057</v>
      </c>
      <c r="D36" s="37" t="s">
        <v>141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5" s="13" customFormat="1" ht="33" customHeight="1" thickBot="1">
      <c r="A39" s="4"/>
      <c r="B39" s="11" t="s">
        <v>126</v>
      </c>
      <c r="C39" s="12" t="s">
        <v>2</v>
      </c>
      <c r="D39" s="33" t="s">
        <v>52</v>
      </c>
      <c r="E39" s="33" t="s">
        <v>53</v>
      </c>
    </row>
    <row r="40" spans="1:5" ht="24.75" customHeight="1">
      <c r="A40" s="6" t="s">
        <v>3</v>
      </c>
      <c r="B40" s="7">
        <v>37885</v>
      </c>
      <c r="C40" s="14">
        <v>0.074</v>
      </c>
      <c r="D40" s="30">
        <v>0.829</v>
      </c>
      <c r="E40" s="41">
        <v>0.831</v>
      </c>
    </row>
    <row r="41" spans="1:5" ht="24.75" customHeight="1">
      <c r="A41" s="8" t="s">
        <v>4</v>
      </c>
      <c r="B41" s="9">
        <v>119982</v>
      </c>
      <c r="C41" s="15">
        <v>0.235</v>
      </c>
      <c r="D41" s="30">
        <v>0.848</v>
      </c>
      <c r="E41" s="42">
        <v>0.85</v>
      </c>
    </row>
    <row r="42" spans="1:5" ht="24.75" customHeight="1">
      <c r="A42" s="8" t="s">
        <v>5</v>
      </c>
      <c r="B42" s="9">
        <v>14129</v>
      </c>
      <c r="C42" s="15">
        <v>0.028</v>
      </c>
      <c r="D42" s="30">
        <v>0.877</v>
      </c>
      <c r="E42" s="42">
        <v>0.881</v>
      </c>
    </row>
    <row r="43" spans="1:5" ht="24.75" customHeight="1">
      <c r="A43" s="8" t="s">
        <v>6</v>
      </c>
      <c r="B43" s="9">
        <v>14658</v>
      </c>
      <c r="C43" s="15">
        <v>0.029</v>
      </c>
      <c r="D43" s="30">
        <v>0.851</v>
      </c>
      <c r="E43" s="42">
        <v>0.853</v>
      </c>
    </row>
    <row r="44" spans="1:5" ht="24.75" customHeight="1">
      <c r="A44" s="8" t="s">
        <v>7</v>
      </c>
      <c r="B44" s="9">
        <v>28528</v>
      </c>
      <c r="C44" s="15">
        <v>0.056</v>
      </c>
      <c r="D44" s="30">
        <v>0.921</v>
      </c>
      <c r="E44" s="42">
        <v>0.923</v>
      </c>
    </row>
    <row r="45" spans="1:5" ht="24.75" customHeight="1">
      <c r="A45" s="8" t="s">
        <v>8</v>
      </c>
      <c r="B45" s="9">
        <v>23389</v>
      </c>
      <c r="C45" s="15">
        <v>0.046</v>
      </c>
      <c r="D45" s="30">
        <v>0.791</v>
      </c>
      <c r="E45" s="42">
        <v>0.794</v>
      </c>
    </row>
    <row r="46" spans="1:5" ht="24.75" customHeight="1">
      <c r="A46" s="8" t="s">
        <v>9</v>
      </c>
      <c r="B46" s="9">
        <v>21796</v>
      </c>
      <c r="C46" s="15">
        <v>0.043</v>
      </c>
      <c r="D46" s="30">
        <v>0.804</v>
      </c>
      <c r="E46" s="42">
        <v>0.809</v>
      </c>
    </row>
    <row r="47" spans="1:5" ht="24.75" customHeight="1">
      <c r="A47" s="8" t="s">
        <v>10</v>
      </c>
      <c r="B47" s="9">
        <v>7070</v>
      </c>
      <c r="C47" s="15">
        <v>0.014</v>
      </c>
      <c r="D47" s="30">
        <v>0.802</v>
      </c>
      <c r="E47" s="42">
        <v>0.802</v>
      </c>
    </row>
    <row r="48" spans="1:5" ht="24.75" customHeight="1">
      <c r="A48" s="8" t="s">
        <v>11</v>
      </c>
      <c r="B48" s="9">
        <v>1823</v>
      </c>
      <c r="C48" s="15">
        <v>0.004</v>
      </c>
      <c r="D48" s="30">
        <v>0.855</v>
      </c>
      <c r="E48" s="42">
        <v>0.86</v>
      </c>
    </row>
    <row r="49" spans="1:5" ht="24.75" customHeight="1">
      <c r="A49" s="16" t="s">
        <v>12</v>
      </c>
      <c r="B49" s="17">
        <v>18380</v>
      </c>
      <c r="C49" s="15">
        <v>0.036</v>
      </c>
      <c r="D49" s="30">
        <v>0.89</v>
      </c>
      <c r="E49" s="42">
        <v>0.893</v>
      </c>
    </row>
    <row r="50" spans="1:5" ht="24.75" customHeight="1">
      <c r="A50" s="16" t="s">
        <v>13</v>
      </c>
      <c r="B50" s="17">
        <v>29032</v>
      </c>
      <c r="C50" s="15">
        <v>0.057</v>
      </c>
      <c r="D50" s="30">
        <v>0.963</v>
      </c>
      <c r="E50" s="42">
        <v>0.969</v>
      </c>
    </row>
    <row r="51" spans="1:5" ht="24.75" customHeight="1">
      <c r="A51" s="16" t="s">
        <v>14</v>
      </c>
      <c r="B51" s="17">
        <v>31237</v>
      </c>
      <c r="C51" s="15">
        <v>0.061</v>
      </c>
      <c r="D51" s="30">
        <v>0.952</v>
      </c>
      <c r="E51" s="42">
        <v>0.955</v>
      </c>
    </row>
    <row r="52" spans="1:5" ht="24.75" customHeight="1">
      <c r="A52" s="16" t="s">
        <v>55</v>
      </c>
      <c r="B52" s="17">
        <v>28163</v>
      </c>
      <c r="C52" s="15">
        <v>0.055</v>
      </c>
      <c r="D52" s="30">
        <v>0.912</v>
      </c>
      <c r="E52" s="42">
        <v>0.914</v>
      </c>
    </row>
    <row r="53" spans="1:5" ht="24.75" customHeight="1">
      <c r="A53" s="16" t="s">
        <v>15</v>
      </c>
      <c r="B53" s="17">
        <v>36635</v>
      </c>
      <c r="C53" s="15">
        <v>0.072</v>
      </c>
      <c r="D53" s="30">
        <v>0.949</v>
      </c>
      <c r="E53" s="42">
        <v>0.954</v>
      </c>
    </row>
    <row r="54" spans="1:5" ht="24.75" customHeight="1">
      <c r="A54" s="16" t="s">
        <v>16</v>
      </c>
      <c r="B54" s="17">
        <v>15322</v>
      </c>
      <c r="C54" s="15">
        <v>0.03</v>
      </c>
      <c r="D54" s="30">
        <v>0.908</v>
      </c>
      <c r="E54" s="42">
        <v>0.911</v>
      </c>
    </row>
    <row r="55" spans="1:5" ht="24.75" customHeight="1">
      <c r="A55" s="16" t="s">
        <v>20</v>
      </c>
      <c r="B55" s="17">
        <v>5941</v>
      </c>
      <c r="C55" s="15">
        <v>0.012</v>
      </c>
      <c r="D55" s="30">
        <v>0.964</v>
      </c>
      <c r="E55" s="42">
        <v>0.973</v>
      </c>
    </row>
    <row r="56" spans="1:5" ht="24.75" customHeight="1">
      <c r="A56" s="16" t="s">
        <v>17</v>
      </c>
      <c r="B56" s="17">
        <v>10100</v>
      </c>
      <c r="C56" s="15">
        <v>0.02</v>
      </c>
      <c r="D56" s="30">
        <v>1.067</v>
      </c>
      <c r="E56" s="42">
        <v>1.077</v>
      </c>
    </row>
    <row r="57" spans="1:5" ht="24.75" customHeight="1" thickBot="1">
      <c r="A57" s="18" t="s">
        <v>18</v>
      </c>
      <c r="B57" s="38">
        <v>15830</v>
      </c>
      <c r="C57" s="19">
        <v>0.031</v>
      </c>
      <c r="D57" s="31">
        <v>0.854</v>
      </c>
      <c r="E57" s="43">
        <v>0.857</v>
      </c>
    </row>
    <row r="58" spans="1:5" ht="24.75" customHeight="1" thickBot="1" thickTop="1">
      <c r="A58" s="20" t="s">
        <v>19</v>
      </c>
      <c r="B58" s="39">
        <v>511262</v>
      </c>
      <c r="C58" s="21">
        <v>1</v>
      </c>
      <c r="D58" s="32">
        <v>0.875</v>
      </c>
      <c r="E58" s="22">
        <v>0.877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E58"/>
  <sheetViews>
    <sheetView workbookViewId="0" topLeftCell="A1">
      <selection activeCell="E13" sqref="E13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4" width="21.625" style="1" customWidth="1"/>
    <col min="5" max="5" width="20.00390625" style="1" customWidth="1"/>
    <col min="6" max="16384" width="9.00390625" style="1" customWidth="1"/>
  </cols>
  <sheetData>
    <row r="1" spans="1:5" ht="24.75" customHeight="1">
      <c r="A1" s="53" t="s">
        <v>0</v>
      </c>
      <c r="B1" s="53"/>
      <c r="C1" s="53"/>
      <c r="D1" s="53"/>
      <c r="E1" s="53"/>
    </row>
    <row r="2" spans="1:5" ht="24.75" customHeight="1">
      <c r="A2" s="54" t="s">
        <v>54</v>
      </c>
      <c r="B2" s="54"/>
      <c r="C2" s="54"/>
      <c r="D2" s="54"/>
      <c r="E2" s="54"/>
    </row>
    <row r="3" ht="24.75" customHeight="1">
      <c r="A3" s="34" t="s">
        <v>108</v>
      </c>
    </row>
    <row r="4" s="3" customFormat="1" ht="24.75" customHeight="1">
      <c r="A4" s="2" t="s">
        <v>21</v>
      </c>
    </row>
    <row r="5" s="3" customFormat="1" ht="24.75" customHeight="1">
      <c r="A5" s="2"/>
    </row>
    <row r="6" spans="1:2" s="3" customFormat="1" ht="24.75" customHeight="1">
      <c r="A6" s="2" t="s">
        <v>23</v>
      </c>
      <c r="B6" s="2" t="s">
        <v>110</v>
      </c>
    </row>
    <row r="7" spans="1:2" s="3" customFormat="1" ht="24.75" customHeight="1">
      <c r="A7" s="2" t="s">
        <v>22</v>
      </c>
      <c r="B7" s="40" t="s">
        <v>111</v>
      </c>
    </row>
    <row r="8" spans="1:2" s="3" customFormat="1" ht="24.75" customHeight="1">
      <c r="A8" s="2" t="s">
        <v>24</v>
      </c>
      <c r="B8" s="3" t="s">
        <v>112</v>
      </c>
    </row>
    <row r="9" spans="1:2" s="3" customFormat="1" ht="24.75" customHeight="1">
      <c r="A9" s="2" t="s">
        <v>25</v>
      </c>
      <c r="B9" s="3" t="s">
        <v>113</v>
      </c>
    </row>
    <row r="10" spans="1:2" s="3" customFormat="1" ht="24.75" customHeight="1">
      <c r="A10" s="2" t="s">
        <v>26</v>
      </c>
      <c r="B10" s="3" t="s">
        <v>114</v>
      </c>
    </row>
    <row r="11" spans="1:2" s="3" customFormat="1" ht="24.75" customHeight="1">
      <c r="A11" s="2" t="s">
        <v>89</v>
      </c>
      <c r="B11" s="3" t="s">
        <v>115</v>
      </c>
    </row>
    <row r="12" spans="1:2" s="3" customFormat="1" ht="24.75" customHeight="1">
      <c r="A12" s="2"/>
      <c r="B12" s="3" t="s">
        <v>116</v>
      </c>
    </row>
    <row r="13" s="3" customFormat="1" ht="24.75" customHeight="1">
      <c r="A13" s="2"/>
    </row>
    <row r="14" s="3" customFormat="1" ht="24.75" customHeight="1" thickBot="1">
      <c r="A14" s="2"/>
    </row>
    <row r="15" spans="1:4" s="2" customFormat="1" ht="33" customHeight="1" thickBot="1">
      <c r="A15" s="23" t="s">
        <v>28</v>
      </c>
      <c r="B15" s="5" t="s">
        <v>29</v>
      </c>
      <c r="C15" s="25" t="s">
        <v>2</v>
      </c>
      <c r="D15" s="24" t="s">
        <v>30</v>
      </c>
    </row>
    <row r="16" spans="1:4" ht="24.75" customHeight="1">
      <c r="A16" s="6" t="s">
        <v>31</v>
      </c>
      <c r="B16" s="7">
        <v>514423</v>
      </c>
      <c r="C16" s="26">
        <v>1</v>
      </c>
      <c r="D16" s="35" t="s">
        <v>117</v>
      </c>
    </row>
    <row r="17" spans="1:4" ht="24.75" customHeight="1">
      <c r="A17" s="6" t="s">
        <v>32</v>
      </c>
      <c r="B17" s="7">
        <v>331134</v>
      </c>
      <c r="C17" s="26">
        <v>0.644</v>
      </c>
      <c r="D17" s="35" t="s">
        <v>118</v>
      </c>
    </row>
    <row r="18" spans="1:4" ht="24.75" customHeight="1">
      <c r="A18" s="6" t="s">
        <v>34</v>
      </c>
      <c r="B18" s="7">
        <v>12877</v>
      </c>
      <c r="C18" s="26">
        <v>0.025</v>
      </c>
      <c r="D18" s="35" t="s">
        <v>119</v>
      </c>
    </row>
    <row r="19" spans="1:4" ht="24.75" customHeight="1">
      <c r="A19" s="6" t="s">
        <v>33</v>
      </c>
      <c r="B19" s="7">
        <v>6772</v>
      </c>
      <c r="C19" s="26">
        <v>0.013</v>
      </c>
      <c r="D19" s="35">
        <v>0.848</v>
      </c>
    </row>
    <row r="20" spans="1:4" ht="24.75" customHeight="1">
      <c r="A20" s="6" t="s">
        <v>35</v>
      </c>
      <c r="B20" s="7">
        <v>132013</v>
      </c>
      <c r="C20" s="26">
        <v>0.257</v>
      </c>
      <c r="D20" s="35">
        <v>0.881</v>
      </c>
    </row>
    <row r="21" spans="1:4" ht="24.75" customHeight="1">
      <c r="A21" s="6" t="s">
        <v>36</v>
      </c>
      <c r="B21" s="7">
        <v>28299</v>
      </c>
      <c r="C21" s="26">
        <v>0.055</v>
      </c>
      <c r="D21" s="35" t="s">
        <v>120</v>
      </c>
    </row>
    <row r="22" spans="1:4" ht="24.75" customHeight="1">
      <c r="A22" s="6" t="s">
        <v>37</v>
      </c>
      <c r="B22" s="7">
        <v>28764</v>
      </c>
      <c r="C22" s="26">
        <v>0.056</v>
      </c>
      <c r="D22" s="35">
        <v>0.862</v>
      </c>
    </row>
    <row r="23" spans="1:4" ht="24.75" customHeight="1">
      <c r="A23" s="6" t="s">
        <v>38</v>
      </c>
      <c r="B23" s="7">
        <v>20066</v>
      </c>
      <c r="C23" s="26">
        <v>0.039</v>
      </c>
      <c r="D23" s="35">
        <v>0.901</v>
      </c>
    </row>
    <row r="24" spans="1:4" ht="24.75" customHeight="1">
      <c r="A24" s="6" t="s">
        <v>39</v>
      </c>
      <c r="B24" s="7">
        <v>63049</v>
      </c>
      <c r="C24" s="26">
        <v>0.123</v>
      </c>
      <c r="D24" s="35">
        <v>0.866</v>
      </c>
    </row>
    <row r="25" spans="1:4" ht="24.75" customHeight="1">
      <c r="A25" s="6" t="s">
        <v>40</v>
      </c>
      <c r="B25" s="7">
        <v>14177</v>
      </c>
      <c r="C25" s="26">
        <v>0.028</v>
      </c>
      <c r="D25" s="35">
        <v>0.926</v>
      </c>
    </row>
    <row r="26" spans="1:4" ht="24.75" customHeight="1">
      <c r="A26" s="6" t="s">
        <v>41</v>
      </c>
      <c r="B26" s="7">
        <v>11882</v>
      </c>
      <c r="C26" s="26">
        <v>0.023</v>
      </c>
      <c r="D26" s="35">
        <v>0.913</v>
      </c>
    </row>
    <row r="27" spans="1:4" ht="24.75" customHeight="1">
      <c r="A27" s="6" t="s">
        <v>42</v>
      </c>
      <c r="B27" s="7">
        <v>13236</v>
      </c>
      <c r="C27" s="26">
        <v>0.026</v>
      </c>
      <c r="D27" s="35">
        <v>0.861</v>
      </c>
    </row>
    <row r="28" spans="1:4" ht="24.75" customHeight="1">
      <c r="A28" s="8" t="s">
        <v>43</v>
      </c>
      <c r="B28" s="9">
        <v>183288</v>
      </c>
      <c r="C28" s="27">
        <v>0.356</v>
      </c>
      <c r="D28" s="35" t="s">
        <v>121</v>
      </c>
    </row>
    <row r="29" spans="1:4" ht="24.75" customHeight="1">
      <c r="A29" s="8" t="s">
        <v>44</v>
      </c>
      <c r="B29" s="9">
        <v>3430</v>
      </c>
      <c r="C29" s="27">
        <v>0.007</v>
      </c>
      <c r="D29" s="35">
        <v>0.883</v>
      </c>
    </row>
    <row r="30" spans="1:4" ht="24.75" customHeight="1">
      <c r="A30" s="8" t="s">
        <v>45</v>
      </c>
      <c r="B30" s="9">
        <v>10142</v>
      </c>
      <c r="C30" s="27">
        <v>0.02</v>
      </c>
      <c r="D30" s="36">
        <v>0.875</v>
      </c>
    </row>
    <row r="31" spans="1:4" ht="24.75" customHeight="1">
      <c r="A31" s="8" t="s">
        <v>46</v>
      </c>
      <c r="B31" s="9">
        <v>87953</v>
      </c>
      <c r="C31" s="27">
        <v>0.171</v>
      </c>
      <c r="D31" s="36">
        <v>0.9</v>
      </c>
    </row>
    <row r="32" spans="1:4" ht="24.75" customHeight="1">
      <c r="A32" s="8" t="s">
        <v>47</v>
      </c>
      <c r="B32" s="9">
        <v>14285</v>
      </c>
      <c r="C32" s="27">
        <v>0.028</v>
      </c>
      <c r="D32" s="36">
        <v>0.883</v>
      </c>
    </row>
    <row r="33" spans="1:4" ht="24.75" customHeight="1">
      <c r="A33" s="8" t="s">
        <v>48</v>
      </c>
      <c r="B33" s="9">
        <v>16920</v>
      </c>
      <c r="C33" s="27">
        <v>0.033</v>
      </c>
      <c r="D33" s="36">
        <v>0.905</v>
      </c>
    </row>
    <row r="34" spans="1:4" ht="24.75" customHeight="1">
      <c r="A34" s="8" t="s">
        <v>49</v>
      </c>
      <c r="B34" s="9">
        <v>12230</v>
      </c>
      <c r="C34" s="27">
        <v>0.024</v>
      </c>
      <c r="D34" s="36" t="s">
        <v>122</v>
      </c>
    </row>
    <row r="35" spans="1:4" ht="24.75" customHeight="1">
      <c r="A35" s="8" t="s">
        <v>50</v>
      </c>
      <c r="B35" s="17">
        <v>9567</v>
      </c>
      <c r="C35" s="28">
        <v>0.019</v>
      </c>
      <c r="D35" s="36" t="s">
        <v>123</v>
      </c>
    </row>
    <row r="36" spans="1:4" ht="24.75" customHeight="1" thickBot="1">
      <c r="A36" s="44" t="s">
        <v>51</v>
      </c>
      <c r="B36" s="10">
        <v>28762</v>
      </c>
      <c r="C36" s="29">
        <v>0.056</v>
      </c>
      <c r="D36" s="37" t="s">
        <v>124</v>
      </c>
    </row>
    <row r="37" ht="24.75" customHeight="1">
      <c r="C37" s="45"/>
    </row>
    <row r="38" s="3" customFormat="1" ht="24.75" customHeight="1" thickBot="1">
      <c r="A38" s="2" t="s">
        <v>1</v>
      </c>
    </row>
    <row r="39" spans="1:5" s="13" customFormat="1" ht="33" customHeight="1" thickBot="1">
      <c r="A39" s="4"/>
      <c r="B39" s="11" t="s">
        <v>109</v>
      </c>
      <c r="C39" s="12" t="s">
        <v>2</v>
      </c>
      <c r="D39" s="33" t="s">
        <v>52</v>
      </c>
      <c r="E39" s="33" t="s">
        <v>53</v>
      </c>
    </row>
    <row r="40" spans="1:5" ht="24.75" customHeight="1">
      <c r="A40" s="6" t="s">
        <v>3</v>
      </c>
      <c r="B40" s="7">
        <v>37143</v>
      </c>
      <c r="C40" s="14">
        <v>0.072</v>
      </c>
      <c r="D40" s="30">
        <v>0.841</v>
      </c>
      <c r="E40" s="41">
        <v>0.842</v>
      </c>
    </row>
    <row r="41" spans="1:5" ht="24.75" customHeight="1">
      <c r="A41" s="8" t="s">
        <v>4</v>
      </c>
      <c r="B41" s="9">
        <v>126486</v>
      </c>
      <c r="C41" s="15">
        <v>0.246</v>
      </c>
      <c r="D41" s="30">
        <v>0.861</v>
      </c>
      <c r="E41" s="42">
        <v>0.864</v>
      </c>
    </row>
    <row r="42" spans="1:5" ht="24.75" customHeight="1">
      <c r="A42" s="8" t="s">
        <v>5</v>
      </c>
      <c r="B42" s="9">
        <v>17145</v>
      </c>
      <c r="C42" s="15">
        <v>0.033</v>
      </c>
      <c r="D42" s="30">
        <v>0.912</v>
      </c>
      <c r="E42" s="42">
        <v>0.913</v>
      </c>
    </row>
    <row r="43" spans="1:5" ht="24.75" customHeight="1">
      <c r="A43" s="8" t="s">
        <v>6</v>
      </c>
      <c r="B43" s="9">
        <v>14607</v>
      </c>
      <c r="C43" s="15">
        <v>0.028</v>
      </c>
      <c r="D43" s="30">
        <v>0.874</v>
      </c>
      <c r="E43" s="42">
        <v>0.876</v>
      </c>
    </row>
    <row r="44" spans="1:5" ht="24.75" customHeight="1">
      <c r="A44" s="8" t="s">
        <v>7</v>
      </c>
      <c r="B44" s="9">
        <v>27217</v>
      </c>
      <c r="C44" s="15">
        <v>0.053</v>
      </c>
      <c r="D44" s="30">
        <v>0.951</v>
      </c>
      <c r="E44" s="42">
        <v>0.952</v>
      </c>
    </row>
    <row r="45" spans="1:5" ht="24.75" customHeight="1">
      <c r="A45" s="8" t="s">
        <v>8</v>
      </c>
      <c r="B45" s="9">
        <v>24041</v>
      </c>
      <c r="C45" s="15">
        <v>0.047</v>
      </c>
      <c r="D45" s="30">
        <v>0.793</v>
      </c>
      <c r="E45" s="42">
        <v>0.795</v>
      </c>
    </row>
    <row r="46" spans="1:5" ht="24.75" customHeight="1">
      <c r="A46" s="8" t="s">
        <v>9</v>
      </c>
      <c r="B46" s="9">
        <v>23631</v>
      </c>
      <c r="C46" s="15">
        <v>0.046</v>
      </c>
      <c r="D46" s="30">
        <v>0.818</v>
      </c>
      <c r="E46" s="42">
        <v>0.82</v>
      </c>
    </row>
    <row r="47" spans="1:5" ht="24.75" customHeight="1">
      <c r="A47" s="8" t="s">
        <v>10</v>
      </c>
      <c r="B47" s="9">
        <v>7405</v>
      </c>
      <c r="C47" s="15">
        <v>0.014</v>
      </c>
      <c r="D47" s="30">
        <v>0.726</v>
      </c>
      <c r="E47" s="42">
        <v>0.726</v>
      </c>
    </row>
    <row r="48" spans="1:5" ht="24.75" customHeight="1">
      <c r="A48" s="8" t="s">
        <v>11</v>
      </c>
      <c r="B48" s="9">
        <v>1522</v>
      </c>
      <c r="C48" s="15">
        <v>0.003</v>
      </c>
      <c r="D48" s="30">
        <v>0.848</v>
      </c>
      <c r="E48" s="42">
        <v>0.858</v>
      </c>
    </row>
    <row r="49" spans="1:5" ht="24.75" customHeight="1">
      <c r="A49" s="16" t="s">
        <v>12</v>
      </c>
      <c r="B49" s="17">
        <v>18072</v>
      </c>
      <c r="C49" s="15">
        <v>0.035</v>
      </c>
      <c r="D49" s="30">
        <v>0.89</v>
      </c>
      <c r="E49" s="42">
        <v>0.894</v>
      </c>
    </row>
    <row r="50" spans="1:5" ht="24.75" customHeight="1">
      <c r="A50" s="16" t="s">
        <v>13</v>
      </c>
      <c r="B50" s="17">
        <v>27385</v>
      </c>
      <c r="C50" s="15">
        <v>0.053</v>
      </c>
      <c r="D50" s="30">
        <v>0.96</v>
      </c>
      <c r="E50" s="42">
        <v>0.967</v>
      </c>
    </row>
    <row r="51" spans="1:5" ht="24.75" customHeight="1">
      <c r="A51" s="16" t="s">
        <v>14</v>
      </c>
      <c r="B51" s="17">
        <v>30146</v>
      </c>
      <c r="C51" s="15">
        <v>0.059</v>
      </c>
      <c r="D51" s="30">
        <v>0.958</v>
      </c>
      <c r="E51" s="42">
        <v>0.961</v>
      </c>
    </row>
    <row r="52" spans="1:5" ht="24.75" customHeight="1">
      <c r="A52" s="16" t="s">
        <v>55</v>
      </c>
      <c r="B52" s="17">
        <v>27678</v>
      </c>
      <c r="C52" s="15">
        <v>0.054</v>
      </c>
      <c r="D52" s="30">
        <v>0.915</v>
      </c>
      <c r="E52" s="42">
        <v>0.917</v>
      </c>
    </row>
    <row r="53" spans="1:5" ht="24.75" customHeight="1">
      <c r="A53" s="16" t="s">
        <v>15</v>
      </c>
      <c r="B53" s="17">
        <v>35064</v>
      </c>
      <c r="C53" s="15">
        <v>0.068</v>
      </c>
      <c r="D53" s="30">
        <v>0.957</v>
      </c>
      <c r="E53" s="42">
        <v>0.962</v>
      </c>
    </row>
    <row r="54" spans="1:5" ht="24.75" customHeight="1">
      <c r="A54" s="16" t="s">
        <v>16</v>
      </c>
      <c r="B54" s="17">
        <v>14835</v>
      </c>
      <c r="C54" s="15">
        <v>0.029</v>
      </c>
      <c r="D54" s="30">
        <v>0.925</v>
      </c>
      <c r="E54" s="42">
        <v>0.928</v>
      </c>
    </row>
    <row r="55" spans="1:5" ht="24.75" customHeight="1">
      <c r="A55" s="16" t="s">
        <v>20</v>
      </c>
      <c r="B55" s="17">
        <v>6190</v>
      </c>
      <c r="C55" s="15">
        <v>0.012</v>
      </c>
      <c r="D55" s="30">
        <v>0.975</v>
      </c>
      <c r="E55" s="42">
        <v>0.983</v>
      </c>
    </row>
    <row r="56" spans="1:5" ht="24.75" customHeight="1">
      <c r="A56" s="16" t="s">
        <v>17</v>
      </c>
      <c r="B56" s="17">
        <v>10091</v>
      </c>
      <c r="C56" s="15">
        <v>0.02</v>
      </c>
      <c r="D56" s="30">
        <v>1.141</v>
      </c>
      <c r="E56" s="42">
        <v>1.153</v>
      </c>
    </row>
    <row r="57" spans="1:5" ht="24.75" customHeight="1" thickBot="1">
      <c r="A57" s="18" t="s">
        <v>18</v>
      </c>
      <c r="B57" s="38">
        <v>17885</v>
      </c>
      <c r="C57" s="19">
        <v>0.035</v>
      </c>
      <c r="D57" s="31">
        <v>0.857</v>
      </c>
      <c r="E57" s="43">
        <v>0.86</v>
      </c>
    </row>
    <row r="58" spans="1:5" ht="24.75" customHeight="1" thickBot="1" thickTop="1">
      <c r="A58" s="20" t="s">
        <v>19</v>
      </c>
      <c r="B58" s="39">
        <v>514423</v>
      </c>
      <c r="C58" s="21">
        <v>1</v>
      </c>
      <c r="D58" s="32">
        <v>0.885</v>
      </c>
      <c r="E58" s="22">
        <v>0.887</v>
      </c>
    </row>
  </sheetData>
  <mergeCells count="2">
    <mergeCell ref="A1:E1"/>
    <mergeCell ref="A2:E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assistant</dc:creator>
  <cp:keywords/>
  <dc:description/>
  <cp:lastModifiedBy>marke93</cp:lastModifiedBy>
  <dcterms:created xsi:type="dcterms:W3CDTF">2007-10-19T02:56:36Z</dcterms:created>
  <dcterms:modified xsi:type="dcterms:W3CDTF">2010-01-22T07:46:04Z</dcterms:modified>
  <cp:category/>
  <cp:version/>
  <cp:contentType/>
  <cp:contentStatus/>
</cp:coreProperties>
</file>